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240" windowHeight="7740"/>
  </bookViews>
  <sheets>
    <sheet name="Proposal Year 1" sheetId="1" r:id="rId1"/>
    <sheet name="Proposal Year 2" sheetId="13" r:id="rId2"/>
    <sheet name="Proposal Year 3" sheetId="14" r:id="rId3"/>
    <sheet name="Proposal Year 4" sheetId="15" r:id="rId4"/>
    <sheet name="Proposal Year 5" sheetId="16" r:id="rId5"/>
    <sheet name="All Years" sheetId="8" r:id="rId6"/>
    <sheet name="Cost Sharing Year 1" sheetId="2" r:id="rId7"/>
    <sheet name="Cost Sharing Year 2" sheetId="11" r:id="rId8"/>
    <sheet name="Cost Sharing Year 3" sheetId="10" r:id="rId9"/>
    <sheet name="Cost Sharing Year 4" sheetId="9" r:id="rId10"/>
    <sheet name="Cost Sharing Year 5" sheetId="12" r:id="rId11"/>
    <sheet name="Cost Share All Years" sheetId="17" r:id="rId12"/>
  </sheets>
  <definedNames>
    <definedName name="_xlnm.Print_Area" localSheetId="5">'All Years'!$A$2:$P$34</definedName>
    <definedName name="_xlnm.Print_Area" localSheetId="0">'Proposal Year 1'!$A$1:$J$56</definedName>
  </definedNames>
  <calcPr calcId="145621"/>
</workbook>
</file>

<file path=xl/calcChain.xml><?xml version="1.0" encoding="utf-8"?>
<calcChain xmlns="http://schemas.openxmlformats.org/spreadsheetml/2006/main">
  <c r="H50" i="1" l="1"/>
  <c r="H51" i="1"/>
  <c r="H52" i="1"/>
  <c r="H53" i="1"/>
  <c r="H54" i="1"/>
  <c r="H49" i="1"/>
  <c r="J30" i="1" l="1"/>
  <c r="J28" i="1" l="1"/>
  <c r="F36" i="13" l="1"/>
  <c r="F36" i="14" s="1"/>
  <c r="F36" i="15" s="1"/>
  <c r="F36" i="16" s="1"/>
  <c r="F17" i="16"/>
  <c r="F17" i="15"/>
  <c r="F17" i="14"/>
  <c r="F15" i="13"/>
  <c r="F15" i="14" s="1"/>
  <c r="F15" i="15" s="1"/>
  <c r="F15" i="16" s="1"/>
  <c r="F16" i="13"/>
  <c r="F16" i="14" s="1"/>
  <c r="F16" i="15" s="1"/>
  <c r="F16" i="16" s="1"/>
  <c r="F17" i="13"/>
  <c r="F18" i="13"/>
  <c r="F18" i="14" s="1"/>
  <c r="F18" i="15" s="1"/>
  <c r="F18" i="16" s="1"/>
  <c r="F14" i="13"/>
  <c r="F14" i="14" s="1"/>
  <c r="F14" i="15" s="1"/>
  <c r="F14" i="16" s="1"/>
  <c r="F53" i="16" l="1"/>
  <c r="F54" i="16"/>
  <c r="F53" i="15"/>
  <c r="F54" i="15"/>
  <c r="F52" i="14"/>
  <c r="F52" i="15" s="1"/>
  <c r="F52" i="16" s="1"/>
  <c r="F53" i="14"/>
  <c r="F54" i="14"/>
  <c r="F50" i="13"/>
  <c r="F50" i="14" s="1"/>
  <c r="F50" i="15" s="1"/>
  <c r="F50" i="16" s="1"/>
  <c r="F51" i="13"/>
  <c r="F51" i="14" s="1"/>
  <c r="F51" i="15" s="1"/>
  <c r="F51" i="16" s="1"/>
  <c r="F52" i="13"/>
  <c r="F53" i="13"/>
  <c r="F54" i="13"/>
  <c r="F49" i="13"/>
  <c r="F49" i="14" s="1"/>
  <c r="F49" i="15" s="1"/>
  <c r="F49" i="16" s="1"/>
  <c r="J32" i="1" l="1"/>
  <c r="H20" i="17" l="1"/>
  <c r="H21" i="17"/>
  <c r="H22" i="17"/>
  <c r="H29" i="17"/>
  <c r="H33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19" i="17"/>
  <c r="F33" i="12"/>
  <c r="G33" i="12"/>
  <c r="E33" i="12"/>
  <c r="D33" i="12"/>
  <c r="F30" i="12"/>
  <c r="G30" i="12"/>
  <c r="E30" i="12"/>
  <c r="D30" i="12"/>
  <c r="F23" i="12"/>
  <c r="H23" i="12" s="1"/>
  <c r="G23" i="12"/>
  <c r="E23" i="12"/>
  <c r="D23" i="12"/>
  <c r="H20" i="12"/>
  <c r="H21" i="12"/>
  <c r="H22" i="12"/>
  <c r="H25" i="12"/>
  <c r="H26" i="12"/>
  <c r="H27" i="12"/>
  <c r="H28" i="12"/>
  <c r="H29" i="12"/>
  <c r="H31" i="12"/>
  <c r="H34" i="12"/>
  <c r="H19" i="12"/>
  <c r="C31" i="12"/>
  <c r="G33" i="9"/>
  <c r="F33" i="9"/>
  <c r="E33" i="9"/>
  <c r="D33" i="9"/>
  <c r="H31" i="9"/>
  <c r="C31" i="10"/>
  <c r="H31" i="10" s="1"/>
  <c r="C31" i="9"/>
  <c r="F30" i="9"/>
  <c r="G30" i="9"/>
  <c r="E30" i="9"/>
  <c r="D30" i="9"/>
  <c r="F23" i="9"/>
  <c r="G23" i="9"/>
  <c r="E23" i="9"/>
  <c r="D23" i="9"/>
  <c r="H20" i="9"/>
  <c r="H21" i="9"/>
  <c r="H22" i="9"/>
  <c r="H34" i="9"/>
  <c r="H20" i="10"/>
  <c r="H21" i="10"/>
  <c r="H22" i="10"/>
  <c r="H23" i="10"/>
  <c r="H25" i="10"/>
  <c r="H26" i="10"/>
  <c r="H27" i="10"/>
  <c r="H28" i="10"/>
  <c r="H29" i="10"/>
  <c r="H34" i="10"/>
  <c r="H19" i="10"/>
  <c r="G30" i="10"/>
  <c r="G33" i="10"/>
  <c r="F30" i="10"/>
  <c r="F33" i="10"/>
  <c r="E33" i="10"/>
  <c r="E30" i="10"/>
  <c r="D30" i="10"/>
  <c r="G23" i="10"/>
  <c r="F23" i="10"/>
  <c r="E23" i="10"/>
  <c r="D23" i="10"/>
  <c r="E33" i="11"/>
  <c r="F33" i="11"/>
  <c r="G33" i="11"/>
  <c r="D33" i="11"/>
  <c r="G30" i="11"/>
  <c r="E30" i="11"/>
  <c r="F30" i="11"/>
  <c r="D30" i="11"/>
  <c r="G23" i="11"/>
  <c r="E23" i="11"/>
  <c r="F23" i="11"/>
  <c r="D23" i="11"/>
  <c r="H19" i="11"/>
  <c r="H20" i="11"/>
  <c r="H21" i="11"/>
  <c r="H22" i="11"/>
  <c r="H25" i="11"/>
  <c r="H26" i="11"/>
  <c r="H27" i="11"/>
  <c r="H28" i="11"/>
  <c r="H29" i="11"/>
  <c r="H31" i="11"/>
  <c r="H34" i="11"/>
  <c r="C31" i="11"/>
  <c r="G30" i="2"/>
  <c r="G33" i="2" s="1"/>
  <c r="E30" i="2"/>
  <c r="E33" i="2" s="1"/>
  <c r="F30" i="2"/>
  <c r="F33" i="2" s="1"/>
  <c r="D33" i="2"/>
  <c r="D30" i="2"/>
  <c r="G23" i="2"/>
  <c r="F23" i="2"/>
  <c r="E23" i="2"/>
  <c r="H34" i="2"/>
  <c r="H20" i="2"/>
  <c r="H21" i="2"/>
  <c r="H22" i="2"/>
  <c r="D3" i="2"/>
  <c r="H23" i="11" l="1"/>
  <c r="N11" i="8"/>
  <c r="L11" i="8"/>
  <c r="J11" i="8"/>
  <c r="H11" i="8"/>
  <c r="F11" i="8"/>
  <c r="C1" i="2"/>
  <c r="C1" i="11" s="1"/>
  <c r="C1" i="10" s="1"/>
  <c r="C1" i="9" s="1"/>
  <c r="C1" i="12" s="1"/>
  <c r="C1" i="17" s="1"/>
  <c r="C20" i="17" l="1"/>
  <c r="C21" i="17"/>
  <c r="C22" i="17"/>
  <c r="C29" i="12" l="1"/>
  <c r="C28" i="12"/>
  <c r="C27" i="12"/>
  <c r="C26" i="12"/>
  <c r="C25" i="12"/>
  <c r="C19" i="12"/>
  <c r="C23" i="12" s="1"/>
  <c r="C29" i="9"/>
  <c r="H29" i="9" s="1"/>
  <c r="C28" i="9"/>
  <c r="H28" i="9" s="1"/>
  <c r="C27" i="9"/>
  <c r="H27" i="9" s="1"/>
  <c r="C26" i="9"/>
  <c r="H26" i="9" s="1"/>
  <c r="C25" i="9"/>
  <c r="H25" i="9" s="1"/>
  <c r="C19" i="9"/>
  <c r="C29" i="10"/>
  <c r="C28" i="10"/>
  <c r="C27" i="10"/>
  <c r="C26" i="10"/>
  <c r="C25" i="10"/>
  <c r="C19" i="10"/>
  <c r="C23" i="10" s="1"/>
  <c r="C29" i="11"/>
  <c r="C28" i="11"/>
  <c r="C27" i="11"/>
  <c r="C26" i="11"/>
  <c r="C25" i="11"/>
  <c r="C19" i="11"/>
  <c r="C23" i="11" s="1"/>
  <c r="N27" i="8"/>
  <c r="L27" i="8"/>
  <c r="J27" i="8"/>
  <c r="H27" i="8"/>
  <c r="N23" i="8"/>
  <c r="L23" i="8"/>
  <c r="J23" i="8"/>
  <c r="H23" i="8"/>
  <c r="N21" i="8"/>
  <c r="L21" i="8"/>
  <c r="J21" i="8"/>
  <c r="H21" i="8"/>
  <c r="N19" i="8"/>
  <c r="L19" i="8"/>
  <c r="J19" i="8"/>
  <c r="H19" i="8"/>
  <c r="N17" i="8"/>
  <c r="L17" i="8"/>
  <c r="J17" i="8"/>
  <c r="H17" i="8"/>
  <c r="N15" i="8"/>
  <c r="L15" i="8"/>
  <c r="J15" i="8"/>
  <c r="H15" i="8"/>
  <c r="N13" i="8"/>
  <c r="L13" i="8"/>
  <c r="J13" i="8"/>
  <c r="H13" i="8"/>
  <c r="N7" i="8"/>
  <c r="L7" i="8"/>
  <c r="J7" i="8"/>
  <c r="D4" i="16"/>
  <c r="D4" i="15"/>
  <c r="D4" i="14"/>
  <c r="D4" i="13"/>
  <c r="E3" i="14"/>
  <c r="E3" i="13"/>
  <c r="E3" i="16"/>
  <c r="E3" i="15"/>
  <c r="C2" i="13"/>
  <c r="C2" i="14"/>
  <c r="C2" i="15"/>
  <c r="C2" i="16"/>
  <c r="C1" i="16"/>
  <c r="C1" i="15"/>
  <c r="C1" i="14"/>
  <c r="C1" i="13"/>
  <c r="H44" i="16"/>
  <c r="H43" i="16"/>
  <c r="H41" i="16"/>
  <c r="J36" i="16"/>
  <c r="H33" i="16"/>
  <c r="H34" i="16" s="1"/>
  <c r="H42" i="16" s="1"/>
  <c r="J40" i="16" s="1"/>
  <c r="J30" i="16"/>
  <c r="J28" i="16"/>
  <c r="J26" i="16"/>
  <c r="J22" i="16"/>
  <c r="J20" i="16"/>
  <c r="H18" i="16"/>
  <c r="H17" i="16"/>
  <c r="H16" i="16"/>
  <c r="H15" i="16"/>
  <c r="H14" i="16"/>
  <c r="J13" i="16" s="1"/>
  <c r="N9" i="8" s="1"/>
  <c r="J6" i="16"/>
  <c r="H44" i="15"/>
  <c r="H43" i="15"/>
  <c r="H41" i="15"/>
  <c r="J36" i="15"/>
  <c r="H33" i="15"/>
  <c r="H34" i="15" s="1"/>
  <c r="H42" i="15" s="1"/>
  <c r="J40" i="15" s="1"/>
  <c r="J30" i="15"/>
  <c r="J28" i="15"/>
  <c r="J26" i="15"/>
  <c r="J22" i="15"/>
  <c r="J20" i="15"/>
  <c r="H18" i="15"/>
  <c r="H17" i="15"/>
  <c r="H16" i="15"/>
  <c r="H15" i="15"/>
  <c r="H14" i="15"/>
  <c r="J6" i="15"/>
  <c r="H44" i="14"/>
  <c r="H43" i="14"/>
  <c r="H41" i="14"/>
  <c r="J36" i="14"/>
  <c r="H33" i="14"/>
  <c r="H34" i="14" s="1"/>
  <c r="H42" i="14" s="1"/>
  <c r="J40" i="14" s="1"/>
  <c r="J30" i="14"/>
  <c r="J28" i="14"/>
  <c r="J26" i="14"/>
  <c r="J22" i="14"/>
  <c r="J20" i="14"/>
  <c r="H18" i="14"/>
  <c r="H17" i="14"/>
  <c r="H16" i="14"/>
  <c r="H15" i="14"/>
  <c r="H14" i="14"/>
  <c r="J13" i="14" s="1"/>
  <c r="C24" i="10" s="1"/>
  <c r="H24" i="10" s="1"/>
  <c r="J6" i="14"/>
  <c r="H44" i="13"/>
  <c r="H43" i="13"/>
  <c r="H41" i="13"/>
  <c r="J36" i="13"/>
  <c r="H33" i="13"/>
  <c r="H34" i="13" s="1"/>
  <c r="H42" i="13" s="1"/>
  <c r="J40" i="13" s="1"/>
  <c r="J30" i="13"/>
  <c r="J28" i="13"/>
  <c r="J26" i="13"/>
  <c r="J22" i="13"/>
  <c r="J20" i="13"/>
  <c r="H18" i="13"/>
  <c r="H17" i="13"/>
  <c r="H16" i="13"/>
  <c r="H15" i="13"/>
  <c r="H14" i="13"/>
  <c r="J6" i="13"/>
  <c r="H7" i="8" s="1"/>
  <c r="C24" i="12" l="1"/>
  <c r="H24" i="12" s="1"/>
  <c r="J38" i="16"/>
  <c r="C30" i="12" s="1"/>
  <c r="H30" i="12" s="1"/>
  <c r="J13" i="15"/>
  <c r="J38" i="15" s="1"/>
  <c r="C30" i="9" s="1"/>
  <c r="H30" i="9" s="1"/>
  <c r="J9" i="8"/>
  <c r="J38" i="14"/>
  <c r="C30" i="10" s="1"/>
  <c r="H30" i="10" s="1"/>
  <c r="J13" i="13"/>
  <c r="C24" i="11" s="1"/>
  <c r="H24" i="11" s="1"/>
  <c r="C23" i="9"/>
  <c r="H23" i="9" s="1"/>
  <c r="H19" i="9"/>
  <c r="H14" i="1"/>
  <c r="H15" i="1"/>
  <c r="H16" i="1"/>
  <c r="H17" i="1"/>
  <c r="H18" i="1"/>
  <c r="H42" i="1"/>
  <c r="H41" i="1"/>
  <c r="H43" i="1"/>
  <c r="H44" i="1"/>
  <c r="J20" i="1"/>
  <c r="H9" i="8" l="1"/>
  <c r="J46" i="14"/>
  <c r="H53" i="14" s="1"/>
  <c r="J25" i="8"/>
  <c r="N25" i="8"/>
  <c r="J46" i="16"/>
  <c r="H50" i="16" s="1"/>
  <c r="C24" i="9"/>
  <c r="H24" i="9" s="1"/>
  <c r="J46" i="15"/>
  <c r="H53" i="15" s="1"/>
  <c r="L25" i="8"/>
  <c r="L9" i="8"/>
  <c r="J38" i="13"/>
  <c r="C30" i="11" s="1"/>
  <c r="H30" i="11" s="1"/>
  <c r="H54" i="15"/>
  <c r="H50" i="14"/>
  <c r="H52" i="16" l="1"/>
  <c r="J46" i="13"/>
  <c r="H50" i="15"/>
  <c r="H52" i="14"/>
  <c r="H54" i="14"/>
  <c r="H49" i="14"/>
  <c r="H51" i="14"/>
  <c r="H54" i="16"/>
  <c r="H25" i="8"/>
  <c r="H49" i="16"/>
  <c r="H51" i="16"/>
  <c r="H53" i="16"/>
  <c r="H51" i="15"/>
  <c r="H49" i="15"/>
  <c r="H52" i="15"/>
  <c r="J48" i="16"/>
  <c r="H53" i="13"/>
  <c r="H49" i="13"/>
  <c r="H52" i="13"/>
  <c r="H51" i="13"/>
  <c r="H54" i="13"/>
  <c r="H50" i="13"/>
  <c r="C5" i="8"/>
  <c r="D4" i="8"/>
  <c r="B3" i="8"/>
  <c r="B2" i="8"/>
  <c r="D2" i="11"/>
  <c r="D2" i="10" s="1"/>
  <c r="D2" i="9" s="1"/>
  <c r="D5" i="2"/>
  <c r="D5" i="11" s="1"/>
  <c r="D5" i="10" s="1"/>
  <c r="D5" i="9" s="1"/>
  <c r="D4" i="2"/>
  <c r="D4" i="11" s="1"/>
  <c r="D4" i="10" s="1"/>
  <c r="D4" i="9" s="1"/>
  <c r="D3" i="11"/>
  <c r="D3" i="10" s="1"/>
  <c r="D3" i="9" s="1"/>
  <c r="J48" i="14" l="1"/>
  <c r="J56" i="14" s="1"/>
  <c r="C33" i="10" s="1"/>
  <c r="H33" i="10" s="1"/>
  <c r="J48" i="15"/>
  <c r="L31" i="8" s="1"/>
  <c r="J56" i="16"/>
  <c r="C33" i="12" s="1"/>
  <c r="H33" i="12" s="1"/>
  <c r="C32" i="12"/>
  <c r="H32" i="12" s="1"/>
  <c r="N31" i="8"/>
  <c r="J56" i="15"/>
  <c r="C33" i="9" s="1"/>
  <c r="H33" i="9" s="1"/>
  <c r="D2" i="17"/>
  <c r="D2" i="12"/>
  <c r="D5" i="12"/>
  <c r="D5" i="17"/>
  <c r="D4" i="12"/>
  <c r="D4" i="17"/>
  <c r="D3" i="12"/>
  <c r="D3" i="17"/>
  <c r="J48" i="13"/>
  <c r="C32" i="10" l="1"/>
  <c r="H32" i="10" s="1"/>
  <c r="J31" i="8"/>
  <c r="C32" i="9"/>
  <c r="H32" i="9" s="1"/>
  <c r="J56" i="13"/>
  <c r="C33" i="11" s="1"/>
  <c r="H33" i="11" s="1"/>
  <c r="C32" i="11"/>
  <c r="H32" i="11" s="1"/>
  <c r="H31" i="8"/>
  <c r="L29" i="8"/>
  <c r="J36" i="1"/>
  <c r="F19" i="8"/>
  <c r="P19" i="8" s="1"/>
  <c r="J26" i="1"/>
  <c r="F15" i="8" s="1"/>
  <c r="J22" i="1"/>
  <c r="J6" i="1"/>
  <c r="C29" i="2" l="1"/>
  <c r="F23" i="8"/>
  <c r="P23" i="8" s="1"/>
  <c r="C25" i="2"/>
  <c r="F17" i="8"/>
  <c r="P17" i="8" s="1"/>
  <c r="P15" i="8"/>
  <c r="C27" i="2"/>
  <c r="F13" i="8"/>
  <c r="P13" i="8" s="1"/>
  <c r="C26" i="2"/>
  <c r="F7" i="8"/>
  <c r="P7" i="8" s="1"/>
  <c r="C19" i="2"/>
  <c r="H29" i="8"/>
  <c r="N29" i="8"/>
  <c r="H26" i="2" l="1"/>
  <c r="C26" i="17"/>
  <c r="H26" i="17" s="1"/>
  <c r="H25" i="2"/>
  <c r="C25" i="17"/>
  <c r="H25" i="17" s="1"/>
  <c r="H27" i="2"/>
  <c r="C27" i="17"/>
  <c r="H27" i="17" s="1"/>
  <c r="C23" i="2"/>
  <c r="H19" i="2"/>
  <c r="C19" i="17"/>
  <c r="H19" i="17" s="1"/>
  <c r="H29" i="2"/>
  <c r="C29" i="17"/>
  <c r="J29" i="8"/>
  <c r="J13" i="1"/>
  <c r="H23" i="2" l="1"/>
  <c r="C23" i="17"/>
  <c r="H23" i="17" s="1"/>
  <c r="C24" i="2"/>
  <c r="J38" i="1"/>
  <c r="F9" i="8"/>
  <c r="P9" i="8" s="1"/>
  <c r="N33" i="8"/>
  <c r="H24" i="2" l="1"/>
  <c r="C24" i="17"/>
  <c r="H24" i="17" s="1"/>
  <c r="H33" i="8"/>
  <c r="L33" i="8" l="1"/>
  <c r="J33" i="8" l="1"/>
  <c r="J40" i="1"/>
  <c r="C31" i="2" s="1"/>
  <c r="H31" i="2" s="1"/>
  <c r="C28" i="2"/>
  <c r="H28" i="2" l="1"/>
  <c r="C28" i="17"/>
  <c r="H28" i="17" s="1"/>
  <c r="F27" i="8"/>
  <c r="P27" i="8" s="1"/>
  <c r="J46" i="1"/>
  <c r="F25" i="8"/>
  <c r="F21" i="8"/>
  <c r="P21" i="8" s="1"/>
  <c r="P25" i="8" s="1"/>
  <c r="C30" i="2"/>
  <c r="H30" i="2" l="1"/>
  <c r="C30" i="17"/>
  <c r="H30" i="17" s="1"/>
  <c r="P29" i="8"/>
  <c r="F29" i="8"/>
  <c r="J48" i="1" l="1"/>
  <c r="F31" i="8" l="1"/>
  <c r="C32" i="2"/>
  <c r="J56" i="1"/>
  <c r="C33" i="2" s="1"/>
  <c r="H33" i="2" s="1"/>
  <c r="H32" i="2" l="1"/>
  <c r="C31" i="17"/>
  <c r="H31" i="17" s="1"/>
  <c r="C32" i="17"/>
  <c r="H32" i="17" s="1"/>
  <c r="P31" i="8"/>
  <c r="P33" i="8" s="1"/>
  <c r="F33" i="8"/>
</calcChain>
</file>

<file path=xl/sharedStrings.xml><?xml version="1.0" encoding="utf-8"?>
<sst xmlns="http://schemas.openxmlformats.org/spreadsheetml/2006/main" count="512" uniqueCount="88">
  <si>
    <t>Project Title:</t>
  </si>
  <si>
    <t>Sponsor:</t>
  </si>
  <si>
    <t>TechTrac Project Number:</t>
  </si>
  <si>
    <t>Project Director:</t>
  </si>
  <si>
    <t>Direct Salaries and Wages:</t>
  </si>
  <si>
    <t>Tech Temp Employees</t>
  </si>
  <si>
    <t xml:space="preserve">Full-time Employees </t>
  </si>
  <si>
    <t>Part-time Employees with benefits (50%-75%)</t>
  </si>
  <si>
    <t>Hourly Student Employees (grad or undergrad)</t>
  </si>
  <si>
    <t>Graduate Research Assistants (paid monthly)</t>
  </si>
  <si>
    <t>Fringe Benefits:</t>
  </si>
  <si>
    <t>Travel:</t>
  </si>
  <si>
    <t>Foreign</t>
  </si>
  <si>
    <t>Domestic</t>
  </si>
  <si>
    <t>Materials &amp; Supplies (M&amp;S)</t>
  </si>
  <si>
    <t>Equipments (&gt;$5,000)</t>
  </si>
  <si>
    <t>Consultants</t>
  </si>
  <si>
    <t>Subcontacts</t>
  </si>
  <si>
    <t>MTDC - (1st $25k)</t>
  </si>
  <si>
    <t>Non-MTDC - (amt &gt;$25k)</t>
  </si>
  <si>
    <t>Tuition Remission</t>
  </si>
  <si>
    <t>Total Direct Costs (TDC)</t>
  </si>
  <si>
    <t>Less Non -MTDC</t>
  </si>
  <si>
    <t>Equipment (&gt;$5,000)</t>
  </si>
  <si>
    <t>Subcontracts Non-MTDC (amt. &gt;$25k)</t>
  </si>
  <si>
    <t>Modified Total Direct Costs (MTDC)</t>
  </si>
  <si>
    <t>Total Project Cost (Total Direct + Indirect)</t>
  </si>
  <si>
    <t>1170.00/mo.</t>
  </si>
  <si>
    <t>Industrial Rate</t>
  </si>
  <si>
    <t>Federal Capped Rate</t>
  </si>
  <si>
    <t>Other Sponsored Activities Rate</t>
  </si>
  <si>
    <t>Instructional Rate (DLPE Proposals)</t>
  </si>
  <si>
    <t>Sponsor Reduced Rate</t>
  </si>
  <si>
    <t>Waived</t>
  </si>
  <si>
    <t>Year 1 Totals</t>
  </si>
  <si>
    <t>Proposal Number (if any):</t>
  </si>
  <si>
    <t>College, Center, School, Laboratory:</t>
  </si>
  <si>
    <t>Principle Investigator:</t>
  </si>
  <si>
    <t>Performance Period:</t>
  </si>
  <si>
    <t>Cost Share Definitions (Select Type(s)):</t>
  </si>
  <si>
    <t>Cost Share commitments must meet the same criteria as a direct charge to your grant. If you are unable to charge an item to your sponsored project directly than the same</t>
  </si>
  <si>
    <t>charge cannot be "cost shared."</t>
  </si>
  <si>
    <t>*Unrecovered indirect costs (F&amp;A) may be included as part of cost sharing or matching with prior approval of awarding agency.</t>
  </si>
  <si>
    <t>**Include Indirect/F&amp;A costs as part of the cost sharing commitment if any of the direct charge should carry the F&amp;A charges.</t>
  </si>
  <si>
    <t>Please complete a separate Cost Sharing Form for each year of the project.</t>
  </si>
  <si>
    <t>Salaries &amp; Wages</t>
  </si>
  <si>
    <t>Project Director</t>
  </si>
  <si>
    <t>Graduate Assistant</t>
  </si>
  <si>
    <t>Other</t>
  </si>
  <si>
    <t>Total S&amp;W</t>
  </si>
  <si>
    <t>Fringe Benefits</t>
  </si>
  <si>
    <t>Equipment</t>
  </si>
  <si>
    <t>Travel</t>
  </si>
  <si>
    <t>Material &amp; Supplies</t>
  </si>
  <si>
    <t>Subawards</t>
  </si>
  <si>
    <t>GRA Tuition Remission</t>
  </si>
  <si>
    <t>Total Direct Costs</t>
  </si>
  <si>
    <t>Total Costs</t>
  </si>
  <si>
    <t>Waived F&amp;A</t>
  </si>
  <si>
    <t>Comments:</t>
  </si>
  <si>
    <t>Mandatory Cost Share: Required by Sponsor</t>
  </si>
  <si>
    <t>Voluntary Cost Share: Not required by Sponsor but IS quantified</t>
  </si>
  <si>
    <t>Expected from Sponsor</t>
  </si>
  <si>
    <t>School/Center</t>
  </si>
  <si>
    <t>Dean</t>
  </si>
  <si>
    <t>President's Office</t>
  </si>
  <si>
    <t>Other (Specify-Third Party?)</t>
  </si>
  <si>
    <t>Total Project Budget</t>
  </si>
  <si>
    <t>Georgia Tech Contribution to the Project</t>
  </si>
  <si>
    <t xml:space="preserve"> YEAR:</t>
  </si>
  <si>
    <t>Vice Provost for Research</t>
  </si>
  <si>
    <t>Dean/Director/OIP</t>
  </si>
  <si>
    <t>Approval:</t>
  </si>
  <si>
    <t>Signature</t>
  </si>
  <si>
    <t>Date:</t>
  </si>
  <si>
    <t>Indirect (Apply one rate and remove all others)</t>
  </si>
  <si>
    <t>Year 2 Totals</t>
  </si>
  <si>
    <t>Year 3 Totals</t>
  </si>
  <si>
    <t>Year 4 Totals</t>
  </si>
  <si>
    <t>Year 5 Totals</t>
  </si>
  <si>
    <t>Grand Total</t>
  </si>
  <si>
    <t>Enterprise Innovation Institute</t>
  </si>
  <si>
    <t>Part-time Employees with benefits (50%-74%)</t>
  </si>
  <si>
    <t>GTRI Personnel or Other</t>
  </si>
  <si>
    <t>Cumulative</t>
  </si>
  <si>
    <t>Name of Sponsoring Organization:</t>
  </si>
  <si>
    <t>F&amp;A (Indirect/Overhead)</t>
  </si>
  <si>
    <t>1489/mo.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</si>
</sst>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u/>
      <sz val="10"/>
      <color theme="1"/>
      <name val="Arial Narrow"/>
      <family val="2"/>
    </font>
    <font>
      <i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DFEC6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43" fontId="3" fillId="0" borderId="0" xfId="1" applyFont="1"/>
    <xf numFmtId="43" fontId="2" fillId="0" borderId="0" xfId="1" applyFont="1"/>
    <xf numFmtId="0" fontId="5" fillId="0" borderId="0" xfId="0" applyFont="1" applyAlignment="1">
      <alignment horizontal="left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 applyBorder="1"/>
    <xf numFmtId="43" fontId="5" fillId="0" borderId="0" xfId="1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9" fillId="0" borderId="4" xfId="0" applyFont="1" applyBorder="1"/>
    <xf numFmtId="0" fontId="9" fillId="0" borderId="7" xfId="0" applyFont="1" applyBorder="1"/>
    <xf numFmtId="0" fontId="9" fillId="0" borderId="9" xfId="0" applyFont="1" applyBorder="1"/>
    <xf numFmtId="0" fontId="4" fillId="0" borderId="15" xfId="0" applyFont="1" applyBorder="1" applyAlignment="1">
      <alignment wrapText="1"/>
    </xf>
    <xf numFmtId="0" fontId="4" fillId="0" borderId="15" xfId="0" applyFont="1" applyBorder="1"/>
    <xf numFmtId="0" fontId="4" fillId="0" borderId="17" xfId="0" applyFont="1" applyBorder="1"/>
    <xf numFmtId="0" fontId="4" fillId="0" borderId="16" xfId="0" applyFont="1" applyBorder="1" applyAlignment="1">
      <alignment wrapText="1"/>
    </xf>
    <xf numFmtId="0" fontId="4" fillId="0" borderId="18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9" xfId="0" applyFont="1" applyBorder="1"/>
    <xf numFmtId="0" fontId="7" fillId="0" borderId="17" xfId="0" applyFont="1" applyBorder="1"/>
    <xf numFmtId="0" fontId="3" fillId="0" borderId="4" xfId="0" applyFont="1" applyBorder="1"/>
    <xf numFmtId="0" fontId="10" fillId="0" borderId="5" xfId="0" applyFont="1" applyBorder="1"/>
    <xf numFmtId="0" fontId="10" fillId="0" borderId="0" xfId="0" applyFont="1" applyBorder="1"/>
    <xf numFmtId="0" fontId="3" fillId="2" borderId="16" xfId="0" applyFont="1" applyFill="1" applyBorder="1"/>
    <xf numFmtId="0" fontId="3" fillId="2" borderId="18" xfId="0" applyFont="1" applyFill="1" applyBorder="1"/>
    <xf numFmtId="0" fontId="3" fillId="2" borderId="15" xfId="0" applyFont="1" applyFill="1" applyBorder="1"/>
    <xf numFmtId="0" fontId="11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0" xfId="0" applyFont="1" applyFill="1"/>
    <xf numFmtId="0" fontId="3" fillId="3" borderId="15" xfId="0" applyFont="1" applyFill="1" applyBorder="1"/>
    <xf numFmtId="0" fontId="3" fillId="0" borderId="13" xfId="0" applyFont="1" applyFill="1" applyBorder="1"/>
    <xf numFmtId="0" fontId="6" fillId="0" borderId="16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12" fillId="0" borderId="0" xfId="0" applyFont="1" applyBorder="1" applyAlignment="1"/>
    <xf numFmtId="0" fontId="12" fillId="0" borderId="0" xfId="0" applyFont="1" applyBorder="1" applyAlignment="1">
      <alignment horizontal="left"/>
    </xf>
    <xf numFmtId="165" fontId="4" fillId="0" borderId="0" xfId="0" applyNumberFormat="1" applyFont="1"/>
    <xf numFmtId="165" fontId="4" fillId="0" borderId="1" xfId="0" applyNumberFormat="1" applyFont="1" applyBorder="1"/>
    <xf numFmtId="165" fontId="4" fillId="0" borderId="2" xfId="0" applyNumberFormat="1" applyFont="1" applyBorder="1"/>
    <xf numFmtId="165" fontId="3" fillId="0" borderId="0" xfId="0" applyNumberFormat="1" applyFont="1"/>
    <xf numFmtId="165" fontId="2" fillId="0" borderId="16" xfId="1" applyNumberFormat="1" applyFont="1" applyBorder="1"/>
    <xf numFmtId="43" fontId="4" fillId="4" borderId="0" xfId="1" applyFont="1" applyFill="1"/>
    <xf numFmtId="0" fontId="6" fillId="0" borderId="0" xfId="0" applyFont="1"/>
    <xf numFmtId="43" fontId="7" fillId="0" borderId="0" xfId="1" applyFont="1"/>
    <xf numFmtId="43" fontId="6" fillId="0" borderId="0" xfId="1" applyFont="1"/>
    <xf numFmtId="0" fontId="7" fillId="0" borderId="0" xfId="0" applyFont="1" applyAlignment="1"/>
    <xf numFmtId="164" fontId="6" fillId="0" borderId="0" xfId="2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4" borderId="0" xfId="0" applyFont="1" applyFill="1"/>
    <xf numFmtId="43" fontId="6" fillId="4" borderId="0" xfId="1" applyFont="1" applyFill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5" fillId="4" borderId="0" xfId="0" applyNumberFormat="1" applyFont="1" applyFill="1" applyBorder="1" applyAlignment="1">
      <alignment horizontal="center"/>
    </xf>
    <xf numFmtId="165" fontId="5" fillId="4" borderId="2" xfId="0" applyNumberFormat="1" applyFont="1" applyFill="1" applyBorder="1" applyAlignment="1">
      <alignment horizontal="center"/>
    </xf>
    <xf numFmtId="164" fontId="6" fillId="0" borderId="0" xfId="2" applyNumberFormat="1" applyFont="1" applyProtection="1">
      <protection locked="0"/>
    </xf>
    <xf numFmtId="165" fontId="5" fillId="0" borderId="0" xfId="0" applyNumberFormat="1" applyFont="1" applyAlignment="1" applyProtection="1">
      <alignment horizontal="center"/>
      <protection locked="0"/>
    </xf>
    <xf numFmtId="43" fontId="3" fillId="0" borderId="0" xfId="1" applyFont="1" applyProtection="1">
      <protection locked="0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165" fontId="3" fillId="0" borderId="15" xfId="0" applyNumberFormat="1" applyFont="1" applyBorder="1"/>
    <xf numFmtId="43" fontId="3" fillId="0" borderId="15" xfId="1" applyFont="1" applyBorder="1"/>
    <xf numFmtId="43" fontId="3" fillId="3" borderId="18" xfId="1" applyFont="1" applyFill="1" applyBorder="1"/>
    <xf numFmtId="43" fontId="3" fillId="3" borderId="15" xfId="1" applyFont="1" applyFill="1" applyBorder="1"/>
    <xf numFmtId="43" fontId="3" fillId="2" borderId="18" xfId="1" applyFont="1" applyFill="1" applyBorder="1"/>
    <xf numFmtId="43" fontId="3" fillId="2" borderId="15" xfId="1" applyFont="1" applyFill="1" applyBorder="1"/>
    <xf numFmtId="43" fontId="3" fillId="3" borderId="17" xfId="1" applyFont="1" applyFill="1" applyBorder="1"/>
    <xf numFmtId="43" fontId="3" fillId="0" borderId="17" xfId="1" applyFont="1" applyFill="1" applyBorder="1"/>
    <xf numFmtId="43" fontId="3" fillId="0" borderId="15" xfId="1" applyFont="1" applyFill="1" applyBorder="1"/>
    <xf numFmtId="43" fontId="3" fillId="3" borderId="18" xfId="0" applyNumberFormat="1" applyFont="1" applyFill="1" applyBorder="1"/>
    <xf numFmtId="43" fontId="3" fillId="3" borderId="15" xfId="0" applyNumberFormat="1" applyFont="1" applyFill="1" applyBorder="1"/>
    <xf numFmtId="43" fontId="3" fillId="0" borderId="15" xfId="0" applyNumberFormat="1" applyFont="1" applyFill="1" applyBorder="1"/>
    <xf numFmtId="43" fontId="3" fillId="3" borderId="21" xfId="1" applyFont="1" applyFill="1" applyBorder="1"/>
    <xf numFmtId="43" fontId="5" fillId="4" borderId="2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0" fontId="6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DFEC6"/>
      <color rgb="FFFCFE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view="pageLayout" zoomScaleNormal="100" workbookViewId="0">
      <selection activeCell="H51" sqref="H51"/>
    </sheetView>
  </sheetViews>
  <sheetFormatPr defaultRowHeight="12.95" customHeight="1" x14ac:dyDescent="0.25"/>
  <cols>
    <col min="1" max="1" width="3.375" style="1" customWidth="1"/>
    <col min="2" max="2" width="8.25" style="1" customWidth="1"/>
    <col min="3" max="3" width="2.875" style="1" customWidth="1"/>
    <col min="4" max="4" width="7.5" style="1" customWidth="1"/>
    <col min="5" max="5" width="13.875" style="1" customWidth="1"/>
    <col min="6" max="6" width="9.875" style="5" customWidth="1"/>
    <col min="7" max="7" width="5.375" style="5" customWidth="1"/>
    <col min="8" max="8" width="12" style="8" customWidth="1"/>
    <col min="9" max="9" width="5.375" style="8" customWidth="1"/>
    <col min="10" max="10" width="15" style="70" customWidth="1"/>
    <col min="11" max="11" width="9" style="1" customWidth="1"/>
    <col min="12" max="16384" width="9" style="1"/>
  </cols>
  <sheetData>
    <row r="1" spans="1:10" s="5" customFormat="1" ht="14.25" customHeight="1" x14ac:dyDescent="0.25">
      <c r="A1" s="9" t="s">
        <v>0</v>
      </c>
      <c r="B1" s="9"/>
      <c r="C1" s="95"/>
      <c r="D1" s="95"/>
      <c r="E1" s="95"/>
      <c r="F1" s="14"/>
      <c r="G1" s="14"/>
      <c r="H1" s="14"/>
      <c r="I1" s="6"/>
      <c r="J1" s="70"/>
    </row>
    <row r="2" spans="1:10" s="5" customFormat="1" ht="14.25" customHeight="1" x14ac:dyDescent="0.25">
      <c r="A2" s="9" t="s">
        <v>1</v>
      </c>
      <c r="B2" s="9"/>
      <c r="C2" s="95"/>
      <c r="D2" s="95"/>
      <c r="E2" s="95"/>
      <c r="F2" s="14"/>
      <c r="G2" s="14"/>
      <c r="H2" s="14"/>
      <c r="I2" s="6"/>
      <c r="J2" s="70"/>
    </row>
    <row r="3" spans="1:10" s="5" customFormat="1" ht="14.25" customHeight="1" x14ac:dyDescent="0.25">
      <c r="A3" s="9" t="s">
        <v>2</v>
      </c>
      <c r="B3" s="9"/>
      <c r="C3" s="12"/>
      <c r="D3" s="12"/>
      <c r="E3" s="53"/>
      <c r="F3" s="12"/>
      <c r="G3" s="12"/>
      <c r="H3" s="13"/>
      <c r="I3" s="6"/>
      <c r="J3" s="70"/>
    </row>
    <row r="4" spans="1:10" s="5" customFormat="1" ht="14.25" customHeight="1" x14ac:dyDescent="0.25">
      <c r="A4" s="9" t="s">
        <v>3</v>
      </c>
      <c r="B4" s="9"/>
      <c r="C4" s="12"/>
      <c r="D4" s="95"/>
      <c r="E4" s="95"/>
      <c r="F4" s="14"/>
      <c r="G4" s="14"/>
      <c r="H4" s="13"/>
      <c r="I4" s="6"/>
      <c r="J4" s="70"/>
    </row>
    <row r="5" spans="1:10" s="16" customFormat="1" ht="14.25" customHeight="1" x14ac:dyDescent="0.3">
      <c r="F5" s="60"/>
      <c r="G5" s="60"/>
      <c r="H5" s="61"/>
      <c r="I5" s="61"/>
      <c r="J5" s="11" t="s">
        <v>34</v>
      </c>
    </row>
    <row r="6" spans="1:10" s="60" customFormat="1" ht="16.5" x14ac:dyDescent="0.3">
      <c r="A6" s="60" t="s">
        <v>4</v>
      </c>
      <c r="H6" s="62"/>
      <c r="I6" s="62"/>
      <c r="J6" s="71">
        <f>SUM(H7:H11)</f>
        <v>0</v>
      </c>
    </row>
    <row r="7" spans="1:10" s="16" customFormat="1" ht="14.25" customHeight="1" x14ac:dyDescent="0.3">
      <c r="B7" s="63" t="s">
        <v>6</v>
      </c>
      <c r="D7" s="63"/>
      <c r="E7" s="63"/>
      <c r="F7" s="60"/>
      <c r="G7" s="60"/>
      <c r="H7" s="78">
        <v>0</v>
      </c>
      <c r="I7" s="61"/>
      <c r="J7" s="71"/>
    </row>
    <row r="8" spans="1:10" s="16" customFormat="1" ht="14.25" customHeight="1" x14ac:dyDescent="0.3">
      <c r="B8" s="63" t="s">
        <v>7</v>
      </c>
      <c r="D8" s="63"/>
      <c r="E8" s="63"/>
      <c r="F8" s="60"/>
      <c r="G8" s="60"/>
      <c r="H8" s="78">
        <v>0</v>
      </c>
      <c r="I8" s="61"/>
      <c r="J8" s="71"/>
    </row>
    <row r="9" spans="1:10" s="16" customFormat="1" ht="14.25" customHeight="1" x14ac:dyDescent="0.3">
      <c r="B9" s="63" t="s">
        <v>5</v>
      </c>
      <c r="D9" s="63"/>
      <c r="E9" s="63"/>
      <c r="F9" s="60"/>
      <c r="G9" s="60"/>
      <c r="H9" s="78">
        <v>0</v>
      </c>
      <c r="I9" s="61"/>
      <c r="J9" s="71"/>
    </row>
    <row r="10" spans="1:10" s="16" customFormat="1" ht="14.25" customHeight="1" x14ac:dyDescent="0.3">
      <c r="B10" s="63" t="s">
        <v>8</v>
      </c>
      <c r="D10" s="63"/>
      <c r="E10" s="63"/>
      <c r="F10" s="60"/>
      <c r="G10" s="60"/>
      <c r="H10" s="78">
        <v>0</v>
      </c>
      <c r="I10" s="61"/>
      <c r="J10" s="71"/>
    </row>
    <row r="11" spans="1:10" s="16" customFormat="1" ht="14.25" customHeight="1" x14ac:dyDescent="0.3">
      <c r="B11" s="63" t="s">
        <v>9</v>
      </c>
      <c r="D11" s="63"/>
      <c r="E11" s="63"/>
      <c r="F11" s="60"/>
      <c r="G11" s="60"/>
      <c r="H11" s="78">
        <v>0</v>
      </c>
      <c r="I11" s="61"/>
      <c r="J11" s="71"/>
    </row>
    <row r="12" spans="1:10" s="16" customFormat="1" ht="10.7" customHeight="1" x14ac:dyDescent="0.3">
      <c r="F12" s="60"/>
      <c r="G12" s="60"/>
      <c r="H12" s="7"/>
      <c r="I12" s="61"/>
      <c r="J12" s="71"/>
    </row>
    <row r="13" spans="1:10" s="60" customFormat="1" ht="16.5" x14ac:dyDescent="0.3">
      <c r="A13" s="60" t="s">
        <v>10</v>
      </c>
      <c r="H13" s="7"/>
      <c r="I13" s="62"/>
      <c r="J13" s="71">
        <f>SUM(H14:H18)</f>
        <v>0</v>
      </c>
    </row>
    <row r="14" spans="1:10" s="16" customFormat="1" ht="14.25" customHeight="1" x14ac:dyDescent="0.3">
      <c r="B14" s="63" t="s">
        <v>6</v>
      </c>
      <c r="D14" s="63"/>
      <c r="E14" s="63"/>
      <c r="F14" s="64">
        <v>0.28799999999999998</v>
      </c>
      <c r="G14" s="64"/>
      <c r="H14" s="7">
        <f>H7*F14</f>
        <v>0</v>
      </c>
      <c r="I14" s="61"/>
      <c r="J14" s="71"/>
    </row>
    <row r="15" spans="1:10" s="16" customFormat="1" ht="14.25" customHeight="1" x14ac:dyDescent="0.3">
      <c r="B15" s="65" t="s">
        <v>82</v>
      </c>
      <c r="D15" s="65"/>
      <c r="E15" s="65"/>
      <c r="F15" s="64">
        <v>0.2</v>
      </c>
      <c r="G15" s="64"/>
      <c r="H15" s="7">
        <f>H8*F15</f>
        <v>0</v>
      </c>
      <c r="I15" s="61"/>
      <c r="J15" s="71"/>
    </row>
    <row r="16" spans="1:10" s="16" customFormat="1" ht="14.25" customHeight="1" x14ac:dyDescent="0.3">
      <c r="B16" s="65" t="s">
        <v>5</v>
      </c>
      <c r="D16" s="65"/>
      <c r="E16" s="65"/>
      <c r="F16" s="64">
        <v>1.4999999999999999E-2</v>
      </c>
      <c r="G16" s="64"/>
      <c r="H16" s="7">
        <f>H9*F16</f>
        <v>0</v>
      </c>
      <c r="I16" s="61"/>
      <c r="J16" s="71"/>
    </row>
    <row r="17" spans="1:10" s="16" customFormat="1" ht="14.25" customHeight="1" x14ac:dyDescent="0.3">
      <c r="B17" s="65" t="s">
        <v>8</v>
      </c>
      <c r="D17" s="65"/>
      <c r="E17" s="65"/>
      <c r="F17" s="64">
        <v>0</v>
      </c>
      <c r="G17" s="64"/>
      <c r="H17" s="7">
        <f>H10*F17</f>
        <v>0</v>
      </c>
      <c r="I17" s="61"/>
      <c r="J17" s="71"/>
    </row>
    <row r="18" spans="1:10" s="16" customFormat="1" ht="14.25" customHeight="1" x14ac:dyDescent="0.3">
      <c r="B18" s="63" t="s">
        <v>9</v>
      </c>
      <c r="D18" s="63"/>
      <c r="E18" s="63"/>
      <c r="F18" s="64">
        <v>4.7E-2</v>
      </c>
      <c r="G18" s="64"/>
      <c r="H18" s="7">
        <f>H11*F18</f>
        <v>0</v>
      </c>
      <c r="I18" s="61"/>
      <c r="J18" s="71"/>
    </row>
    <row r="19" spans="1:10" s="16" customFormat="1" ht="10.7" customHeight="1" x14ac:dyDescent="0.3">
      <c r="E19" s="66"/>
      <c r="F19" s="64"/>
      <c r="G19" s="64"/>
      <c r="H19" s="7"/>
      <c r="I19" s="61"/>
      <c r="J19" s="71"/>
    </row>
    <row r="20" spans="1:10" s="16" customFormat="1" ht="16.5" x14ac:dyDescent="0.3">
      <c r="A20" s="60" t="s">
        <v>83</v>
      </c>
      <c r="B20" s="60"/>
      <c r="E20" s="66"/>
      <c r="F20" s="64"/>
      <c r="G20" s="64"/>
      <c r="H20" s="78">
        <v>0</v>
      </c>
      <c r="I20" s="61"/>
      <c r="J20" s="71">
        <f>H20</f>
        <v>0</v>
      </c>
    </row>
    <row r="21" spans="1:10" s="16" customFormat="1" ht="10.7" customHeight="1" x14ac:dyDescent="0.3">
      <c r="F21" s="60"/>
      <c r="G21" s="60"/>
      <c r="H21" s="7"/>
      <c r="I21" s="61"/>
      <c r="J21" s="71"/>
    </row>
    <row r="22" spans="1:10" s="60" customFormat="1" ht="14.25" customHeight="1" x14ac:dyDescent="0.3">
      <c r="A22" s="60" t="s">
        <v>11</v>
      </c>
      <c r="H22" s="7"/>
      <c r="I22" s="62"/>
      <c r="J22" s="71">
        <f>SUM(H23:H24)</f>
        <v>0</v>
      </c>
    </row>
    <row r="23" spans="1:10" s="16" customFormat="1" ht="14.25" customHeight="1" x14ac:dyDescent="0.3">
      <c r="B23" s="63" t="s">
        <v>12</v>
      </c>
      <c r="D23" s="63"/>
      <c r="E23" s="63"/>
      <c r="F23" s="60"/>
      <c r="G23" s="60"/>
      <c r="H23" s="78">
        <v>0</v>
      </c>
      <c r="I23" s="61"/>
      <c r="J23" s="71"/>
    </row>
    <row r="24" spans="1:10" s="16" customFormat="1" ht="14.25" customHeight="1" x14ac:dyDescent="0.3">
      <c r="B24" s="63" t="s">
        <v>13</v>
      </c>
      <c r="D24" s="63"/>
      <c r="E24" s="63"/>
      <c r="F24" s="60"/>
      <c r="G24" s="60"/>
      <c r="H24" s="78">
        <v>0</v>
      </c>
      <c r="I24" s="61"/>
      <c r="J24" s="71"/>
    </row>
    <row r="25" spans="1:10" s="16" customFormat="1" ht="10.7" customHeight="1" x14ac:dyDescent="0.3">
      <c r="F25" s="60"/>
      <c r="G25" s="60"/>
      <c r="H25" s="7"/>
      <c r="I25" s="61"/>
      <c r="J25" s="71"/>
    </row>
    <row r="26" spans="1:10" s="60" customFormat="1" ht="16.5" x14ac:dyDescent="0.3">
      <c r="A26" s="60" t="s">
        <v>14</v>
      </c>
      <c r="H26" s="78">
        <v>0</v>
      </c>
      <c r="I26" s="62"/>
      <c r="J26" s="71">
        <f>H26</f>
        <v>0</v>
      </c>
    </row>
    <row r="27" spans="1:10" s="16" customFormat="1" ht="10.7" customHeight="1" x14ac:dyDescent="0.3">
      <c r="F27" s="60"/>
      <c r="G27" s="60"/>
      <c r="H27" s="7"/>
      <c r="I27" s="61"/>
      <c r="J27" s="71"/>
    </row>
    <row r="28" spans="1:10" s="60" customFormat="1" ht="16.5" x14ac:dyDescent="0.3">
      <c r="A28" s="60" t="s">
        <v>15</v>
      </c>
      <c r="H28" s="78">
        <v>0</v>
      </c>
      <c r="I28" s="62"/>
      <c r="J28" s="71">
        <f>H28</f>
        <v>0</v>
      </c>
    </row>
    <row r="29" spans="1:10" s="16" customFormat="1" ht="10.7" customHeight="1" x14ac:dyDescent="0.3">
      <c r="F29" s="60"/>
      <c r="G29" s="60"/>
      <c r="H29" s="7"/>
      <c r="I29" s="61"/>
      <c r="J29" s="71"/>
    </row>
    <row r="30" spans="1:10" s="60" customFormat="1" ht="16.5" x14ac:dyDescent="0.3">
      <c r="A30" s="60" t="s">
        <v>16</v>
      </c>
      <c r="H30" s="78">
        <v>0</v>
      </c>
      <c r="I30" s="62"/>
      <c r="J30" s="71">
        <f>H30</f>
        <v>0</v>
      </c>
    </row>
    <row r="31" spans="1:10" s="16" customFormat="1" ht="10.7" customHeight="1" x14ac:dyDescent="0.3">
      <c r="F31" s="60"/>
      <c r="G31" s="60"/>
      <c r="H31" s="7"/>
      <c r="I31" s="61"/>
      <c r="J31" s="71"/>
    </row>
    <row r="32" spans="1:10" s="60" customFormat="1" ht="16.5" x14ac:dyDescent="0.3">
      <c r="A32" s="60" t="s">
        <v>17</v>
      </c>
      <c r="H32" s="7"/>
      <c r="I32" s="62"/>
      <c r="J32" s="77">
        <f>H33+H34</f>
        <v>0</v>
      </c>
    </row>
    <row r="33" spans="1:10" s="16" customFormat="1" ht="14.25" customHeight="1" x14ac:dyDescent="0.3">
      <c r="B33" s="63" t="s">
        <v>18</v>
      </c>
      <c r="D33" s="63"/>
      <c r="E33" s="63"/>
      <c r="F33" s="60"/>
      <c r="G33" s="60"/>
      <c r="H33" s="7">
        <v>0</v>
      </c>
      <c r="I33" s="61"/>
      <c r="J33" s="71"/>
    </row>
    <row r="34" spans="1:10" s="16" customFormat="1" ht="14.25" customHeight="1" x14ac:dyDescent="0.3">
      <c r="B34" s="63" t="s">
        <v>19</v>
      </c>
      <c r="D34" s="63"/>
      <c r="E34" s="63"/>
      <c r="F34" s="60"/>
      <c r="G34" s="60"/>
      <c r="H34" s="7">
        <v>0</v>
      </c>
      <c r="I34" s="61"/>
      <c r="J34" s="71"/>
    </row>
    <row r="35" spans="1:10" s="16" customFormat="1" ht="10.7" customHeight="1" x14ac:dyDescent="0.3">
      <c r="F35" s="60"/>
      <c r="G35" s="60"/>
      <c r="H35" s="7"/>
      <c r="I35" s="61"/>
      <c r="J35" s="71"/>
    </row>
    <row r="36" spans="1:10" s="60" customFormat="1" ht="16.5" x14ac:dyDescent="0.3">
      <c r="A36" s="60" t="s">
        <v>20</v>
      </c>
      <c r="F36" s="67" t="s">
        <v>87</v>
      </c>
      <c r="G36" s="67"/>
      <c r="H36" s="78">
        <v>0</v>
      </c>
      <c r="I36" s="62"/>
      <c r="J36" s="72">
        <f>H36</f>
        <v>0</v>
      </c>
    </row>
    <row r="37" spans="1:10" s="16" customFormat="1" ht="10.7" customHeight="1" x14ac:dyDescent="0.3">
      <c r="F37" s="60"/>
      <c r="G37" s="60"/>
      <c r="H37" s="7"/>
      <c r="I37" s="61"/>
      <c r="J37" s="72"/>
    </row>
    <row r="38" spans="1:10" s="60" customFormat="1" ht="16.5" x14ac:dyDescent="0.3">
      <c r="A38" s="68" t="s">
        <v>21</v>
      </c>
      <c r="B38" s="68"/>
      <c r="C38" s="68"/>
      <c r="D38" s="68"/>
      <c r="E38" s="68"/>
      <c r="F38" s="68"/>
      <c r="G38" s="68"/>
      <c r="H38" s="59"/>
      <c r="I38" s="69"/>
      <c r="J38" s="73">
        <f>SUM(J6:J36)</f>
        <v>0</v>
      </c>
    </row>
    <row r="39" spans="1:10" s="16" customFormat="1" ht="10.7" customHeight="1" x14ac:dyDescent="0.3">
      <c r="F39" s="60"/>
      <c r="G39" s="60"/>
      <c r="H39" s="7"/>
      <c r="I39" s="61"/>
      <c r="J39" s="72"/>
    </row>
    <row r="40" spans="1:10" s="60" customFormat="1" ht="16.5" x14ac:dyDescent="0.3">
      <c r="A40" s="68" t="s">
        <v>22</v>
      </c>
      <c r="B40" s="68"/>
      <c r="C40" s="68"/>
      <c r="D40" s="68"/>
      <c r="E40" s="68"/>
      <c r="F40" s="68"/>
      <c r="G40" s="68"/>
      <c r="H40" s="59"/>
      <c r="I40" s="69"/>
      <c r="J40" s="74">
        <f>SUM(H41:H43)</f>
        <v>0</v>
      </c>
    </row>
    <row r="41" spans="1:10" s="16" customFormat="1" ht="14.25" customHeight="1" x14ac:dyDescent="0.3">
      <c r="B41" s="63" t="s">
        <v>23</v>
      </c>
      <c r="F41" s="60"/>
      <c r="G41" s="60"/>
      <c r="H41" s="7">
        <f>H28</f>
        <v>0</v>
      </c>
      <c r="I41" s="61"/>
      <c r="J41" s="71"/>
    </row>
    <row r="42" spans="1:10" s="16" customFormat="1" ht="14.25" customHeight="1" x14ac:dyDescent="0.3">
      <c r="B42" s="63" t="s">
        <v>24</v>
      </c>
      <c r="F42" s="60"/>
      <c r="G42" s="60"/>
      <c r="H42" s="7">
        <f>H34</f>
        <v>0</v>
      </c>
      <c r="I42" s="61"/>
      <c r="J42" s="71"/>
    </row>
    <row r="43" spans="1:10" s="16" customFormat="1" ht="14.25" customHeight="1" x14ac:dyDescent="0.3">
      <c r="B43" s="63" t="s">
        <v>20</v>
      </c>
      <c r="F43" s="60"/>
      <c r="G43" s="60"/>
      <c r="H43" s="7">
        <f>H36</f>
        <v>0</v>
      </c>
      <c r="I43" s="61"/>
      <c r="J43" s="71"/>
    </row>
    <row r="44" spans="1:10" s="16" customFormat="1" ht="14.25" customHeight="1" x14ac:dyDescent="0.3">
      <c r="B44" s="63" t="s">
        <v>83</v>
      </c>
      <c r="F44" s="60"/>
      <c r="G44" s="60"/>
      <c r="H44" s="7">
        <f>H20</f>
        <v>0</v>
      </c>
      <c r="I44" s="61"/>
      <c r="J44" s="71"/>
    </row>
    <row r="45" spans="1:10" s="16" customFormat="1" ht="10.7" customHeight="1" x14ac:dyDescent="0.3">
      <c r="F45" s="60"/>
      <c r="G45" s="60"/>
      <c r="H45" s="7"/>
      <c r="I45" s="61"/>
      <c r="J45" s="72"/>
    </row>
    <row r="46" spans="1:10" s="60" customFormat="1" ht="16.5" x14ac:dyDescent="0.3">
      <c r="A46" s="68" t="s">
        <v>25</v>
      </c>
      <c r="B46" s="68"/>
      <c r="C46" s="68"/>
      <c r="D46" s="68"/>
      <c r="E46" s="68"/>
      <c r="F46" s="68"/>
      <c r="G46" s="68"/>
      <c r="H46" s="59"/>
      <c r="I46" s="69"/>
      <c r="J46" s="73">
        <f>J38-J40</f>
        <v>0</v>
      </c>
    </row>
    <row r="47" spans="1:10" s="16" customFormat="1" ht="10.7" customHeight="1" x14ac:dyDescent="0.3">
      <c r="F47" s="60"/>
      <c r="G47" s="60"/>
      <c r="H47" s="7"/>
      <c r="I47" s="61"/>
      <c r="J47" s="71"/>
    </row>
    <row r="48" spans="1:10" s="60" customFormat="1" ht="16.5" x14ac:dyDescent="0.3">
      <c r="A48" s="68" t="s">
        <v>75</v>
      </c>
      <c r="B48" s="68"/>
      <c r="C48" s="68"/>
      <c r="D48" s="68"/>
      <c r="E48" s="68"/>
      <c r="F48" s="68"/>
      <c r="G48" s="68"/>
      <c r="H48" s="59"/>
      <c r="I48" s="69"/>
      <c r="J48" s="73">
        <f>SUM(H49:H54)</f>
        <v>0</v>
      </c>
    </row>
    <row r="49" spans="1:10" s="16" customFormat="1" ht="14.25" customHeight="1" x14ac:dyDescent="0.3">
      <c r="B49" s="65" t="s">
        <v>28</v>
      </c>
      <c r="F49" s="64">
        <v>0.63800000000000001</v>
      </c>
      <c r="G49" s="64"/>
      <c r="H49" s="7">
        <f>$J$46*F49</f>
        <v>0</v>
      </c>
      <c r="I49" s="61"/>
      <c r="J49" s="71"/>
    </row>
    <row r="50" spans="1:10" s="16" customFormat="1" ht="14.25" customHeight="1" x14ac:dyDescent="0.3">
      <c r="B50" s="65" t="s">
        <v>29</v>
      </c>
      <c r="F50" s="64">
        <v>0.57799999999999996</v>
      </c>
      <c r="G50" s="64"/>
      <c r="H50" s="7">
        <f t="shared" ref="H50:H54" si="0">$J$46*F50</f>
        <v>0</v>
      </c>
      <c r="I50" s="61"/>
      <c r="J50" s="71"/>
    </row>
    <row r="51" spans="1:10" s="16" customFormat="1" ht="14.25" customHeight="1" x14ac:dyDescent="0.3">
      <c r="B51" s="65" t="s">
        <v>30</v>
      </c>
      <c r="F51" s="112">
        <v>0.34820000000000001</v>
      </c>
      <c r="G51" s="64"/>
      <c r="H51" s="7">
        <f t="shared" si="0"/>
        <v>0</v>
      </c>
      <c r="I51" s="61"/>
      <c r="J51" s="71"/>
    </row>
    <row r="52" spans="1:10" s="16" customFormat="1" ht="14.25" customHeight="1" x14ac:dyDescent="0.3">
      <c r="B52" s="65" t="s">
        <v>31</v>
      </c>
      <c r="F52" s="112">
        <v>0.53920000000000001</v>
      </c>
      <c r="G52" s="64"/>
      <c r="H52" s="7">
        <f t="shared" si="0"/>
        <v>0</v>
      </c>
      <c r="I52" s="61"/>
      <c r="J52" s="71"/>
    </row>
    <row r="53" spans="1:10" s="16" customFormat="1" ht="14.25" customHeight="1" x14ac:dyDescent="0.3">
      <c r="B53" s="65" t="s">
        <v>32</v>
      </c>
      <c r="F53" s="76">
        <v>0</v>
      </c>
      <c r="G53" s="64"/>
      <c r="H53" s="7">
        <f t="shared" si="0"/>
        <v>0</v>
      </c>
      <c r="I53" s="61"/>
      <c r="J53" s="71"/>
    </row>
    <row r="54" spans="1:10" s="16" customFormat="1" ht="14.25" customHeight="1" x14ac:dyDescent="0.3">
      <c r="B54" s="65" t="s">
        <v>33</v>
      </c>
      <c r="F54" s="64">
        <v>0</v>
      </c>
      <c r="G54" s="64"/>
      <c r="H54" s="7">
        <f t="shared" si="0"/>
        <v>0</v>
      </c>
      <c r="I54" s="61"/>
      <c r="J54" s="71"/>
    </row>
    <row r="55" spans="1:10" s="16" customFormat="1" ht="10.7" customHeight="1" x14ac:dyDescent="0.3">
      <c r="E55" s="66"/>
      <c r="F55" s="60"/>
      <c r="G55" s="60"/>
      <c r="H55" s="7"/>
      <c r="I55" s="61"/>
      <c r="J55" s="72"/>
    </row>
    <row r="56" spans="1:10" s="60" customFormat="1" ht="17.25" thickBot="1" x14ac:dyDescent="0.35">
      <c r="A56" s="68" t="s">
        <v>26</v>
      </c>
      <c r="B56" s="68"/>
      <c r="C56" s="68"/>
      <c r="D56" s="68"/>
      <c r="E56" s="68"/>
      <c r="F56" s="68"/>
      <c r="G56" s="68"/>
      <c r="H56" s="69"/>
      <c r="I56" s="69"/>
      <c r="J56" s="94">
        <f>J38+J48</f>
        <v>0</v>
      </c>
    </row>
    <row r="57" spans="1:10" ht="12.95" customHeight="1" thickTop="1" x14ac:dyDescent="0.25"/>
  </sheetData>
  <mergeCells count="3">
    <mergeCell ref="C1:E1"/>
    <mergeCell ref="C2:E2"/>
    <mergeCell ref="D4:E4"/>
  </mergeCells>
  <pageMargins left="0.75" right="0.75" top="0.65" bottom="0.25" header="0.3" footer="0.3"/>
  <pageSetup scale="96" orientation="portrait" r:id="rId1"/>
  <headerFooter>
    <oddHeader>&amp;L
&amp;C&amp;"Arial Narrow,Bold"&amp;18EII Proposal Budget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Layout" topLeftCell="A13" zoomScaleNormal="100" workbookViewId="0">
      <selection activeCell="A32" sqref="A32:B32"/>
    </sheetView>
  </sheetViews>
  <sheetFormatPr defaultRowHeight="15.75" x14ac:dyDescent="0.25"/>
  <cols>
    <col min="1" max="1" width="9" style="1"/>
    <col min="2" max="2" width="10.375" style="1" customWidth="1"/>
    <col min="3" max="5" width="11.875" style="1" customWidth="1"/>
    <col min="6" max="6" width="12.125" style="1" customWidth="1"/>
    <col min="7" max="8" width="11.875" style="1" customWidth="1"/>
    <col min="9" max="16384" width="9" style="1"/>
  </cols>
  <sheetData>
    <row r="1" spans="1:8" ht="14.25" customHeight="1" thickBot="1" x14ac:dyDescent="0.3">
      <c r="A1" s="17" t="s">
        <v>35</v>
      </c>
      <c r="C1" s="79">
        <f>'Cost Sharing Year 3'!C1</f>
        <v>0</v>
      </c>
    </row>
    <row r="2" spans="1:8" ht="17.25" thickTop="1" x14ac:dyDescent="0.3">
      <c r="A2" s="35" t="s">
        <v>36</v>
      </c>
      <c r="B2" s="18"/>
      <c r="C2" s="18"/>
      <c r="D2" s="103" t="str">
        <f>'Cost Sharing Year 3'!D2:H2</f>
        <v>Enterprise Innovation Institute</v>
      </c>
      <c r="E2" s="103"/>
      <c r="F2" s="103"/>
      <c r="G2" s="103"/>
      <c r="H2" s="104"/>
    </row>
    <row r="3" spans="1:8" ht="16.5" x14ac:dyDescent="0.3">
      <c r="A3" s="36" t="s">
        <v>37</v>
      </c>
      <c r="B3" s="21"/>
      <c r="C3" s="21"/>
      <c r="D3" s="105">
        <f>'Cost Sharing Year 3'!D3:H3</f>
        <v>0</v>
      </c>
      <c r="E3" s="105"/>
      <c r="F3" s="105"/>
      <c r="G3" s="105"/>
      <c r="H3" s="106"/>
    </row>
    <row r="4" spans="1:8" ht="16.5" x14ac:dyDescent="0.3">
      <c r="A4" s="36" t="s">
        <v>0</v>
      </c>
      <c r="B4" s="21"/>
      <c r="C4" s="21"/>
      <c r="D4" s="105">
        <f>'Cost Sharing Year 3'!D4:H4</f>
        <v>0</v>
      </c>
      <c r="E4" s="105"/>
      <c r="F4" s="105"/>
      <c r="G4" s="105"/>
      <c r="H4" s="106"/>
    </row>
    <row r="5" spans="1:8" ht="16.5" x14ac:dyDescent="0.3">
      <c r="A5" s="36" t="s">
        <v>85</v>
      </c>
      <c r="B5" s="21"/>
      <c r="C5" s="21"/>
      <c r="D5" s="105">
        <f>'Cost Sharing Year 3'!D5:H5</f>
        <v>0</v>
      </c>
      <c r="E5" s="105"/>
      <c r="F5" s="105"/>
      <c r="G5" s="105"/>
      <c r="H5" s="106"/>
    </row>
    <row r="6" spans="1:8" ht="17.25" thickBot="1" x14ac:dyDescent="0.35">
      <c r="A6" s="37" t="s">
        <v>38</v>
      </c>
      <c r="B6" s="23"/>
      <c r="C6" s="23"/>
      <c r="D6" s="110"/>
      <c r="E6" s="110"/>
      <c r="F6" s="110"/>
      <c r="G6" s="110"/>
      <c r="H6" s="111"/>
    </row>
    <row r="7" spans="1:8" ht="16.5" thickTop="1" x14ac:dyDescent="0.25">
      <c r="A7" s="39" t="s">
        <v>39</v>
      </c>
      <c r="B7" s="18"/>
      <c r="C7" s="18"/>
      <c r="D7" s="25"/>
      <c r="E7" s="40" t="s">
        <v>60</v>
      </c>
      <c r="F7" s="18"/>
      <c r="G7" s="18"/>
      <c r="H7" s="19"/>
    </row>
    <row r="8" spans="1:8" x14ac:dyDescent="0.25">
      <c r="A8" s="20"/>
      <c r="B8" s="21"/>
      <c r="C8" s="21"/>
      <c r="D8" s="21"/>
      <c r="E8" s="41" t="s">
        <v>61</v>
      </c>
      <c r="F8" s="21"/>
      <c r="G8" s="21"/>
      <c r="H8" s="22"/>
    </row>
    <row r="9" spans="1:8" ht="3.75" customHeight="1" thickBot="1" x14ac:dyDescent="0.3">
      <c r="A9" s="20"/>
      <c r="B9" s="21"/>
      <c r="C9" s="21"/>
      <c r="D9" s="26"/>
      <c r="E9" s="21"/>
      <c r="F9" s="21"/>
      <c r="G9" s="21"/>
      <c r="H9" s="22"/>
    </row>
    <row r="10" spans="1:8" ht="14.25" customHeight="1" thickTop="1" x14ac:dyDescent="0.25">
      <c r="A10" s="27" t="s">
        <v>40</v>
      </c>
      <c r="B10" s="18"/>
      <c r="C10" s="18"/>
      <c r="D10" s="18"/>
      <c r="E10" s="18"/>
      <c r="F10" s="18"/>
      <c r="G10" s="18"/>
      <c r="H10" s="19"/>
    </row>
    <row r="11" spans="1:8" ht="14.25" customHeight="1" x14ac:dyDescent="0.25">
      <c r="A11" s="28" t="s">
        <v>41</v>
      </c>
      <c r="B11" s="21"/>
      <c r="C11" s="21"/>
      <c r="D11" s="21"/>
      <c r="E11" s="21"/>
      <c r="F11" s="21"/>
      <c r="G11" s="21"/>
      <c r="H11" s="22"/>
    </row>
    <row r="12" spans="1:8" ht="14.25" customHeight="1" x14ac:dyDescent="0.25">
      <c r="A12" s="28" t="s">
        <v>42</v>
      </c>
      <c r="B12" s="21"/>
      <c r="C12" s="21"/>
      <c r="D12" s="21"/>
      <c r="E12" s="21"/>
      <c r="F12" s="21"/>
      <c r="G12" s="21"/>
      <c r="H12" s="22"/>
    </row>
    <row r="13" spans="1:8" ht="14.25" customHeight="1" thickBot="1" x14ac:dyDescent="0.3">
      <c r="A13" s="29" t="s">
        <v>43</v>
      </c>
      <c r="B13" s="23"/>
      <c r="C13" s="23"/>
      <c r="D13" s="23"/>
      <c r="E13" s="23"/>
      <c r="F13" s="23"/>
      <c r="G13" s="23"/>
      <c r="H13" s="24"/>
    </row>
    <row r="14" spans="1:8" ht="10.7" customHeight="1" thickTop="1" x14ac:dyDescent="0.25"/>
    <row r="15" spans="1:8" x14ac:dyDescent="0.25">
      <c r="A15" s="17" t="s">
        <v>44</v>
      </c>
      <c r="B15" s="17"/>
      <c r="C15" s="17"/>
      <c r="D15" s="17"/>
      <c r="E15" s="17"/>
      <c r="F15" s="17"/>
    </row>
    <row r="16" spans="1:8" ht="10.7" customHeight="1" x14ac:dyDescent="0.25"/>
    <row r="17" spans="1:8" s="16" customFormat="1" ht="16.5" x14ac:dyDescent="0.3">
      <c r="A17" s="50" t="s">
        <v>69</v>
      </c>
      <c r="B17" s="51">
        <v>4</v>
      </c>
      <c r="C17" s="38"/>
      <c r="D17" s="109" t="s">
        <v>68</v>
      </c>
      <c r="E17" s="109"/>
      <c r="F17" s="109"/>
      <c r="G17" s="107"/>
      <c r="H17" s="108"/>
    </row>
    <row r="18" spans="1:8" s="2" customFormat="1" ht="25.5" x14ac:dyDescent="0.2">
      <c r="A18" s="100"/>
      <c r="B18" s="100"/>
      <c r="C18" s="33" t="s">
        <v>62</v>
      </c>
      <c r="D18" s="34" t="s">
        <v>63</v>
      </c>
      <c r="E18" s="31" t="s">
        <v>64</v>
      </c>
      <c r="F18" s="32" t="s">
        <v>65</v>
      </c>
      <c r="G18" s="30" t="s">
        <v>66</v>
      </c>
      <c r="H18" s="30" t="s">
        <v>67</v>
      </c>
    </row>
    <row r="19" spans="1:8" s="2" customFormat="1" ht="21.6" customHeight="1" x14ac:dyDescent="0.25">
      <c r="A19" s="99" t="s">
        <v>45</v>
      </c>
      <c r="B19" s="99"/>
      <c r="C19" s="58">
        <f>'Proposal Year 4'!J6</f>
        <v>0</v>
      </c>
      <c r="D19" s="83">
        <v>0</v>
      </c>
      <c r="E19" s="84">
        <v>0</v>
      </c>
      <c r="F19" s="84">
        <v>0</v>
      </c>
      <c r="G19" s="82">
        <v>0</v>
      </c>
      <c r="H19" s="81">
        <f>SUM(C19:G19)</f>
        <v>0</v>
      </c>
    </row>
    <row r="20" spans="1:8" s="2" customFormat="1" ht="21.6" customHeight="1" x14ac:dyDescent="0.25">
      <c r="A20" s="98" t="s">
        <v>46</v>
      </c>
      <c r="B20" s="98"/>
      <c r="C20" s="58">
        <v>0</v>
      </c>
      <c r="D20" s="83">
        <v>0</v>
      </c>
      <c r="E20" s="84">
        <v>0</v>
      </c>
      <c r="F20" s="84">
        <v>0</v>
      </c>
      <c r="G20" s="82">
        <v>0</v>
      </c>
      <c r="H20" s="81">
        <f t="shared" ref="H20:H34" si="0">SUM(C20:G20)</f>
        <v>0</v>
      </c>
    </row>
    <row r="21" spans="1:8" s="2" customFormat="1" ht="21.6" customHeight="1" x14ac:dyDescent="0.25">
      <c r="A21" s="98" t="s">
        <v>47</v>
      </c>
      <c r="B21" s="98"/>
      <c r="C21" s="58">
        <v>0</v>
      </c>
      <c r="D21" s="83">
        <v>0</v>
      </c>
      <c r="E21" s="84">
        <v>0</v>
      </c>
      <c r="F21" s="84">
        <v>0</v>
      </c>
      <c r="G21" s="82">
        <v>0</v>
      </c>
      <c r="H21" s="81">
        <f t="shared" si="0"/>
        <v>0</v>
      </c>
    </row>
    <row r="22" spans="1:8" s="2" customFormat="1" ht="21.6" customHeight="1" x14ac:dyDescent="0.25">
      <c r="A22" s="98" t="s">
        <v>48</v>
      </c>
      <c r="B22" s="98"/>
      <c r="C22" s="58">
        <v>0</v>
      </c>
      <c r="D22" s="83">
        <v>0</v>
      </c>
      <c r="E22" s="84">
        <v>0</v>
      </c>
      <c r="F22" s="84">
        <v>0</v>
      </c>
      <c r="G22" s="82">
        <v>0</v>
      </c>
      <c r="H22" s="81">
        <f t="shared" si="0"/>
        <v>0</v>
      </c>
    </row>
    <row r="23" spans="1:8" s="2" customFormat="1" ht="21.6" customHeight="1" x14ac:dyDescent="0.25">
      <c r="A23" s="99" t="s">
        <v>49</v>
      </c>
      <c r="B23" s="99"/>
      <c r="C23" s="58">
        <f>SUM(C19:C22)</f>
        <v>0</v>
      </c>
      <c r="D23" s="83">
        <f>D19</f>
        <v>0</v>
      </c>
      <c r="E23" s="84">
        <f>E19</f>
        <v>0</v>
      </c>
      <c r="F23" s="84">
        <f t="shared" ref="F23:G23" si="1">F19</f>
        <v>0</v>
      </c>
      <c r="G23" s="89">
        <f t="shared" si="1"/>
        <v>0</v>
      </c>
      <c r="H23" s="81">
        <f t="shared" si="0"/>
        <v>0</v>
      </c>
    </row>
    <row r="24" spans="1:8" s="2" customFormat="1" ht="21.6" customHeight="1" x14ac:dyDescent="0.25">
      <c r="A24" s="98" t="s">
        <v>50</v>
      </c>
      <c r="B24" s="98"/>
      <c r="C24" s="58">
        <f>'Proposal Year 4'!J13</f>
        <v>0</v>
      </c>
      <c r="D24" s="83">
        <v>0</v>
      </c>
      <c r="E24" s="84">
        <v>0</v>
      </c>
      <c r="F24" s="84">
        <v>0</v>
      </c>
      <c r="G24" s="82">
        <v>0</v>
      </c>
      <c r="H24" s="81">
        <f t="shared" si="0"/>
        <v>0</v>
      </c>
    </row>
    <row r="25" spans="1:8" s="2" customFormat="1" ht="21.6" customHeight="1" x14ac:dyDescent="0.25">
      <c r="A25" s="98" t="s">
        <v>51</v>
      </c>
      <c r="B25" s="98"/>
      <c r="C25" s="58">
        <f>'Proposal Year 4'!J28</f>
        <v>0</v>
      </c>
      <c r="D25" s="83">
        <v>0</v>
      </c>
      <c r="E25" s="84">
        <v>0</v>
      </c>
      <c r="F25" s="84">
        <v>0</v>
      </c>
      <c r="G25" s="82">
        <v>0</v>
      </c>
      <c r="H25" s="81">
        <f t="shared" si="0"/>
        <v>0</v>
      </c>
    </row>
    <row r="26" spans="1:8" s="2" customFormat="1" ht="21.6" customHeight="1" x14ac:dyDescent="0.25">
      <c r="A26" s="98" t="s">
        <v>52</v>
      </c>
      <c r="B26" s="98"/>
      <c r="C26" s="58">
        <f>'Proposal Year 4'!J22</f>
        <v>0</v>
      </c>
      <c r="D26" s="83">
        <v>0</v>
      </c>
      <c r="E26" s="84">
        <v>0</v>
      </c>
      <c r="F26" s="84">
        <v>0</v>
      </c>
      <c r="G26" s="82">
        <v>0</v>
      </c>
      <c r="H26" s="81">
        <f t="shared" si="0"/>
        <v>0</v>
      </c>
    </row>
    <row r="27" spans="1:8" s="2" customFormat="1" ht="21.6" customHeight="1" x14ac:dyDescent="0.25">
      <c r="A27" s="98" t="s">
        <v>53</v>
      </c>
      <c r="B27" s="98"/>
      <c r="C27" s="58">
        <f>'Proposal Year 4'!J26+'Proposal Year 4'!J30</f>
        <v>0</v>
      </c>
      <c r="D27" s="83">
        <v>0</v>
      </c>
      <c r="E27" s="84">
        <v>0</v>
      </c>
      <c r="F27" s="84">
        <v>0</v>
      </c>
      <c r="G27" s="82">
        <v>0</v>
      </c>
      <c r="H27" s="81">
        <f t="shared" si="0"/>
        <v>0</v>
      </c>
    </row>
    <row r="28" spans="1:8" s="2" customFormat="1" ht="21.6" customHeight="1" x14ac:dyDescent="0.25">
      <c r="A28" s="98" t="s">
        <v>54</v>
      </c>
      <c r="B28" s="98"/>
      <c r="C28" s="58">
        <f>'Proposal Year 4'!J32</f>
        <v>0</v>
      </c>
      <c r="D28" s="83">
        <v>0</v>
      </c>
      <c r="E28" s="84">
        <v>0</v>
      </c>
      <c r="F28" s="84">
        <v>0</v>
      </c>
      <c r="G28" s="82">
        <v>0</v>
      </c>
      <c r="H28" s="81">
        <f t="shared" si="0"/>
        <v>0</v>
      </c>
    </row>
    <row r="29" spans="1:8" s="2" customFormat="1" ht="21.6" customHeight="1" x14ac:dyDescent="0.25">
      <c r="A29" s="98" t="s">
        <v>55</v>
      </c>
      <c r="B29" s="98"/>
      <c r="C29" s="58">
        <f>'Proposal Year 4'!J36</f>
        <v>0</v>
      </c>
      <c r="D29" s="83">
        <v>0</v>
      </c>
      <c r="E29" s="84">
        <v>0</v>
      </c>
      <c r="F29" s="84">
        <v>0</v>
      </c>
      <c r="G29" s="82">
        <v>0</v>
      </c>
      <c r="H29" s="81">
        <f t="shared" si="0"/>
        <v>0</v>
      </c>
    </row>
    <row r="30" spans="1:8" s="2" customFormat="1" ht="21.6" customHeight="1" x14ac:dyDescent="0.25">
      <c r="A30" s="99" t="s">
        <v>56</v>
      </c>
      <c r="B30" s="99"/>
      <c r="C30" s="58">
        <f>'Proposal Year 4'!J38</f>
        <v>0</v>
      </c>
      <c r="D30" s="83">
        <f>SUM(D23:D29)</f>
        <v>0</v>
      </c>
      <c r="E30" s="84">
        <f>SUM(E23:E29)</f>
        <v>0</v>
      </c>
      <c r="F30" s="84">
        <f t="shared" ref="F30:G30" si="2">SUM(F23:F29)</f>
        <v>0</v>
      </c>
      <c r="G30" s="89">
        <f t="shared" si="2"/>
        <v>0</v>
      </c>
      <c r="H30" s="81">
        <f t="shared" si="0"/>
        <v>0</v>
      </c>
    </row>
    <row r="31" spans="1:8" s="2" customFormat="1" ht="21.6" customHeight="1" x14ac:dyDescent="0.25">
      <c r="A31" s="101" t="s">
        <v>22</v>
      </c>
      <c r="B31" s="102"/>
      <c r="C31" s="58">
        <f>'Proposal Year 4'!J40</f>
        <v>0</v>
      </c>
      <c r="D31" s="83">
        <v>0</v>
      </c>
      <c r="E31" s="84">
        <v>0</v>
      </c>
      <c r="F31" s="84">
        <v>0</v>
      </c>
      <c r="G31" s="89">
        <v>0</v>
      </c>
      <c r="H31" s="81">
        <f t="shared" si="0"/>
        <v>0</v>
      </c>
    </row>
    <row r="32" spans="1:8" s="2" customFormat="1" ht="21.6" customHeight="1" x14ac:dyDescent="0.25">
      <c r="A32" s="98" t="s">
        <v>86</v>
      </c>
      <c r="B32" s="98"/>
      <c r="C32" s="58">
        <f>'Proposal Year 4'!J48</f>
        <v>0</v>
      </c>
      <c r="D32" s="83">
        <v>0</v>
      </c>
      <c r="E32" s="84">
        <v>0</v>
      </c>
      <c r="F32" s="84">
        <v>0</v>
      </c>
      <c r="G32" s="82">
        <v>0</v>
      </c>
      <c r="H32" s="81">
        <f t="shared" si="0"/>
        <v>0</v>
      </c>
    </row>
    <row r="33" spans="1:8" s="2" customFormat="1" ht="21.6" customHeight="1" x14ac:dyDescent="0.25">
      <c r="A33" s="99" t="s">
        <v>57</v>
      </c>
      <c r="B33" s="99"/>
      <c r="C33" s="58">
        <f>'Proposal Year 4'!J56</f>
        <v>0</v>
      </c>
      <c r="D33" s="83">
        <f>D30+D32</f>
        <v>0</v>
      </c>
      <c r="E33" s="84">
        <f>E30+E32</f>
        <v>0</v>
      </c>
      <c r="F33" s="84">
        <f>F30+F32</f>
        <v>0</v>
      </c>
      <c r="G33" s="82">
        <f>G30+G32</f>
        <v>0</v>
      </c>
      <c r="H33" s="81">
        <f t="shared" si="0"/>
        <v>0</v>
      </c>
    </row>
    <row r="34" spans="1:8" s="2" customFormat="1" ht="21.6" customHeight="1" x14ac:dyDescent="0.2">
      <c r="A34" s="98" t="s">
        <v>58</v>
      </c>
      <c r="B34" s="98"/>
      <c r="C34" s="42"/>
      <c r="D34" s="85"/>
      <c r="E34" s="86"/>
      <c r="F34" s="84">
        <v>0</v>
      </c>
      <c r="G34" s="86"/>
      <c r="H34" s="81">
        <f t="shared" si="0"/>
        <v>0</v>
      </c>
    </row>
    <row r="35" spans="1:8" s="47" customFormat="1" ht="10.7" customHeight="1" x14ac:dyDescent="0.2">
      <c r="A35" s="46"/>
      <c r="B35" s="46"/>
      <c r="C35" s="49"/>
      <c r="D35" s="49"/>
      <c r="E35" s="49"/>
      <c r="F35" s="49"/>
      <c r="G35" s="49"/>
      <c r="H35" s="49"/>
    </row>
    <row r="36" spans="1:8" x14ac:dyDescent="0.25">
      <c r="A36" s="5" t="s">
        <v>59</v>
      </c>
      <c r="C36" s="97"/>
      <c r="D36" s="97"/>
      <c r="E36" s="97"/>
      <c r="F36" s="97"/>
      <c r="G36" s="97"/>
      <c r="H36" s="97"/>
    </row>
    <row r="38" spans="1:8" s="4" customFormat="1" ht="23.1" customHeight="1" x14ac:dyDescent="0.2">
      <c r="A38" s="45" t="s">
        <v>72</v>
      </c>
      <c r="C38" s="45" t="s">
        <v>73</v>
      </c>
      <c r="G38" s="45" t="s">
        <v>74</v>
      </c>
    </row>
    <row r="39" spans="1:8" s="4" customFormat="1" ht="23.1" customHeight="1" x14ac:dyDescent="0.2">
      <c r="A39" s="4" t="s">
        <v>63</v>
      </c>
      <c r="C39" s="96"/>
      <c r="D39" s="96"/>
      <c r="E39" s="96"/>
      <c r="G39" s="10"/>
    </row>
    <row r="40" spans="1:8" s="4" customFormat="1" ht="23.1" customHeight="1" x14ac:dyDescent="0.2">
      <c r="A40" s="4" t="s">
        <v>71</v>
      </c>
      <c r="C40" s="96"/>
      <c r="D40" s="96"/>
      <c r="E40" s="96"/>
      <c r="G40" s="10"/>
    </row>
    <row r="41" spans="1:8" s="4" customFormat="1" ht="23.1" customHeight="1" x14ac:dyDescent="0.2">
      <c r="A41" s="4" t="s">
        <v>70</v>
      </c>
      <c r="C41" s="96"/>
      <c r="D41" s="96"/>
      <c r="E41" s="96"/>
      <c r="G41" s="10"/>
    </row>
  </sheetData>
  <mergeCells count="28">
    <mergeCell ref="A31:B31"/>
    <mergeCell ref="D2:H2"/>
    <mergeCell ref="D3:H3"/>
    <mergeCell ref="D4:H4"/>
    <mergeCell ref="D5:H5"/>
    <mergeCell ref="D17:F17"/>
    <mergeCell ref="G17:H17"/>
    <mergeCell ref="A19:B19"/>
    <mergeCell ref="A20:B20"/>
    <mergeCell ref="A21:B21"/>
    <mergeCell ref="A22:B22"/>
    <mergeCell ref="A23:B23"/>
    <mergeCell ref="C40:E40"/>
    <mergeCell ref="C41:E41"/>
    <mergeCell ref="D6:H6"/>
    <mergeCell ref="A30:B30"/>
    <mergeCell ref="A32:B32"/>
    <mergeCell ref="A33:B33"/>
    <mergeCell ref="A34:B34"/>
    <mergeCell ref="C36:H36"/>
    <mergeCell ref="C39:E39"/>
    <mergeCell ref="A24:B24"/>
    <mergeCell ref="A25:B25"/>
    <mergeCell ref="A26:B26"/>
    <mergeCell ref="A27:B27"/>
    <mergeCell ref="A28:B28"/>
    <mergeCell ref="A29:B29"/>
    <mergeCell ref="A18:B18"/>
  </mergeCells>
  <pageMargins left="0.45" right="0.45" top="0.75" bottom="0.5" header="0.3" footer="0.3"/>
  <pageSetup scale="97" orientation="portrait" r:id="rId1"/>
  <headerFooter>
    <oddHeader>&amp;L&amp;"Arial Narrow,Bold"Georgia Institute of Technology&amp;R&amp;"Arial Narrow,Bold"Resident Instruction Cost Sharing Approval Form OSP 6-2005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Layout" zoomScaleNormal="100" workbookViewId="0">
      <selection activeCell="A32" sqref="A32:B32"/>
    </sheetView>
  </sheetViews>
  <sheetFormatPr defaultRowHeight="15.75" x14ac:dyDescent="0.25"/>
  <cols>
    <col min="1" max="1" width="9" style="1"/>
    <col min="2" max="2" width="10.375" style="1" customWidth="1"/>
    <col min="3" max="5" width="11.875" style="1" customWidth="1"/>
    <col min="6" max="6" width="12.125" style="1" customWidth="1"/>
    <col min="7" max="8" width="11.875" style="1" customWidth="1"/>
    <col min="9" max="16384" width="9" style="1"/>
  </cols>
  <sheetData>
    <row r="1" spans="1:8" ht="14.25" customHeight="1" thickBot="1" x14ac:dyDescent="0.3">
      <c r="A1" s="17" t="s">
        <v>35</v>
      </c>
      <c r="C1" s="79">
        <f>'Cost Sharing Year 4'!C1</f>
        <v>0</v>
      </c>
    </row>
    <row r="2" spans="1:8" ht="17.25" thickTop="1" x14ac:dyDescent="0.3">
      <c r="A2" s="35" t="s">
        <v>36</v>
      </c>
      <c r="B2" s="18"/>
      <c r="C2" s="80"/>
      <c r="D2" s="103" t="str">
        <f>'Cost Sharing Year 4'!D2:H2</f>
        <v>Enterprise Innovation Institute</v>
      </c>
      <c r="E2" s="103"/>
      <c r="F2" s="103"/>
      <c r="G2" s="103"/>
      <c r="H2" s="104"/>
    </row>
    <row r="3" spans="1:8" ht="16.5" x14ac:dyDescent="0.3">
      <c r="A3" s="36" t="s">
        <v>37</v>
      </c>
      <c r="B3" s="21"/>
      <c r="C3" s="21"/>
      <c r="D3" s="105">
        <f>'Cost Sharing Year 4'!D3:H3</f>
        <v>0</v>
      </c>
      <c r="E3" s="105"/>
      <c r="F3" s="105"/>
      <c r="G3" s="105"/>
      <c r="H3" s="106"/>
    </row>
    <row r="4" spans="1:8" ht="16.5" x14ac:dyDescent="0.3">
      <c r="A4" s="36" t="s">
        <v>0</v>
      </c>
      <c r="B4" s="21"/>
      <c r="C4" s="21"/>
      <c r="D4" s="105">
        <f>'Cost Sharing Year 4'!D4:H4</f>
        <v>0</v>
      </c>
      <c r="E4" s="105"/>
      <c r="F4" s="105"/>
      <c r="G4" s="105"/>
      <c r="H4" s="106"/>
    </row>
    <row r="5" spans="1:8" ht="16.5" x14ac:dyDescent="0.3">
      <c r="A5" s="36" t="s">
        <v>85</v>
      </c>
      <c r="B5" s="21"/>
      <c r="C5" s="21"/>
      <c r="D5" s="105">
        <f>'Cost Sharing Year 4'!D5:H5</f>
        <v>0</v>
      </c>
      <c r="E5" s="105"/>
      <c r="F5" s="105"/>
      <c r="G5" s="105"/>
      <c r="H5" s="106"/>
    </row>
    <row r="6" spans="1:8" ht="17.25" thickBot="1" x14ac:dyDescent="0.35">
      <c r="A6" s="37" t="s">
        <v>38</v>
      </c>
      <c r="B6" s="23"/>
      <c r="C6" s="23"/>
      <c r="D6" s="110"/>
      <c r="E6" s="110"/>
      <c r="F6" s="110"/>
      <c r="G6" s="110"/>
      <c r="H6" s="111"/>
    </row>
    <row r="7" spans="1:8" ht="16.5" thickTop="1" x14ac:dyDescent="0.25">
      <c r="A7" s="39" t="s">
        <v>39</v>
      </c>
      <c r="B7" s="18"/>
      <c r="C7" s="18"/>
      <c r="D7" s="25"/>
      <c r="E7" s="40" t="s">
        <v>60</v>
      </c>
      <c r="F7" s="18"/>
      <c r="G7" s="18"/>
      <c r="H7" s="19"/>
    </row>
    <row r="8" spans="1:8" x14ac:dyDescent="0.25">
      <c r="A8" s="20"/>
      <c r="B8" s="21"/>
      <c r="C8" s="21"/>
      <c r="D8" s="21"/>
      <c r="E8" s="41" t="s">
        <v>61</v>
      </c>
      <c r="F8" s="21"/>
      <c r="G8" s="21"/>
      <c r="H8" s="22"/>
    </row>
    <row r="9" spans="1:8" ht="3.75" customHeight="1" thickBot="1" x14ac:dyDescent="0.3">
      <c r="A9" s="20"/>
      <c r="B9" s="21"/>
      <c r="C9" s="21"/>
      <c r="D9" s="26"/>
      <c r="E9" s="21"/>
      <c r="F9" s="21"/>
      <c r="G9" s="21"/>
      <c r="H9" s="22"/>
    </row>
    <row r="10" spans="1:8" ht="14.25" customHeight="1" thickTop="1" x14ac:dyDescent="0.25">
      <c r="A10" s="27" t="s">
        <v>40</v>
      </c>
      <c r="B10" s="18"/>
      <c r="C10" s="18"/>
      <c r="D10" s="18"/>
      <c r="E10" s="18"/>
      <c r="F10" s="18"/>
      <c r="G10" s="18"/>
      <c r="H10" s="19"/>
    </row>
    <row r="11" spans="1:8" ht="14.25" customHeight="1" x14ac:dyDescent="0.25">
      <c r="A11" s="28" t="s">
        <v>41</v>
      </c>
      <c r="B11" s="21"/>
      <c r="C11" s="21"/>
      <c r="D11" s="21"/>
      <c r="E11" s="21"/>
      <c r="F11" s="21"/>
      <c r="G11" s="21"/>
      <c r="H11" s="22"/>
    </row>
    <row r="12" spans="1:8" ht="14.25" customHeight="1" x14ac:dyDescent="0.25">
      <c r="A12" s="28" t="s">
        <v>42</v>
      </c>
      <c r="B12" s="21"/>
      <c r="C12" s="21"/>
      <c r="D12" s="21"/>
      <c r="E12" s="21"/>
      <c r="F12" s="21"/>
      <c r="G12" s="21"/>
      <c r="H12" s="22"/>
    </row>
    <row r="13" spans="1:8" ht="14.25" customHeight="1" thickBot="1" x14ac:dyDescent="0.3">
      <c r="A13" s="29" t="s">
        <v>43</v>
      </c>
      <c r="B13" s="23"/>
      <c r="C13" s="23"/>
      <c r="D13" s="23"/>
      <c r="E13" s="23"/>
      <c r="F13" s="23"/>
      <c r="G13" s="23"/>
      <c r="H13" s="24"/>
    </row>
    <row r="14" spans="1:8" ht="10.7" customHeight="1" thickTop="1" x14ac:dyDescent="0.25"/>
    <row r="15" spans="1:8" x14ac:dyDescent="0.25">
      <c r="A15" s="17" t="s">
        <v>44</v>
      </c>
      <c r="B15" s="17"/>
      <c r="C15" s="17"/>
      <c r="D15" s="17"/>
      <c r="E15" s="17"/>
      <c r="F15" s="17"/>
    </row>
    <row r="16" spans="1:8" ht="10.7" customHeight="1" x14ac:dyDescent="0.25"/>
    <row r="17" spans="1:8" s="16" customFormat="1" ht="16.5" x14ac:dyDescent="0.3">
      <c r="A17" s="50" t="s">
        <v>69</v>
      </c>
      <c r="B17" s="51">
        <v>5</v>
      </c>
      <c r="C17" s="38"/>
      <c r="D17" s="109" t="s">
        <v>68</v>
      </c>
      <c r="E17" s="109"/>
      <c r="F17" s="109"/>
      <c r="G17" s="107"/>
      <c r="H17" s="108"/>
    </row>
    <row r="18" spans="1:8" s="2" customFormat="1" ht="25.5" x14ac:dyDescent="0.2">
      <c r="A18" s="100"/>
      <c r="B18" s="100"/>
      <c r="C18" s="33" t="s">
        <v>62</v>
      </c>
      <c r="D18" s="34" t="s">
        <v>63</v>
      </c>
      <c r="E18" s="31" t="s">
        <v>64</v>
      </c>
      <c r="F18" s="32" t="s">
        <v>65</v>
      </c>
      <c r="G18" s="30" t="s">
        <v>66</v>
      </c>
      <c r="H18" s="30" t="s">
        <v>67</v>
      </c>
    </row>
    <row r="19" spans="1:8" s="2" customFormat="1" ht="21.6" customHeight="1" x14ac:dyDescent="0.25">
      <c r="A19" s="99" t="s">
        <v>45</v>
      </c>
      <c r="B19" s="99"/>
      <c r="C19" s="58">
        <f>'Proposal Year 5'!J6</f>
        <v>0</v>
      </c>
      <c r="D19" s="83">
        <v>0</v>
      </c>
      <c r="E19" s="84">
        <v>0</v>
      </c>
      <c r="F19" s="84">
        <v>0</v>
      </c>
      <c r="G19" s="82">
        <v>0</v>
      </c>
      <c r="H19" s="82">
        <f>SUM(C19:G19)</f>
        <v>0</v>
      </c>
    </row>
    <row r="20" spans="1:8" s="2" customFormat="1" ht="21.6" customHeight="1" x14ac:dyDescent="0.25">
      <c r="A20" s="98" t="s">
        <v>46</v>
      </c>
      <c r="B20" s="98"/>
      <c r="C20" s="58">
        <v>0</v>
      </c>
      <c r="D20" s="83">
        <v>0</v>
      </c>
      <c r="E20" s="84">
        <v>0</v>
      </c>
      <c r="F20" s="84">
        <v>0</v>
      </c>
      <c r="G20" s="82">
        <v>0</v>
      </c>
      <c r="H20" s="82">
        <f t="shared" ref="H20:H34" si="0">SUM(C20:G20)</f>
        <v>0</v>
      </c>
    </row>
    <row r="21" spans="1:8" s="2" customFormat="1" ht="21.6" customHeight="1" x14ac:dyDescent="0.25">
      <c r="A21" s="98" t="s">
        <v>47</v>
      </c>
      <c r="B21" s="98"/>
      <c r="C21" s="58">
        <v>0</v>
      </c>
      <c r="D21" s="83">
        <v>0</v>
      </c>
      <c r="E21" s="84">
        <v>0</v>
      </c>
      <c r="F21" s="84">
        <v>0</v>
      </c>
      <c r="G21" s="82">
        <v>0</v>
      </c>
      <c r="H21" s="82">
        <f t="shared" si="0"/>
        <v>0</v>
      </c>
    </row>
    <row r="22" spans="1:8" s="2" customFormat="1" ht="21.6" customHeight="1" x14ac:dyDescent="0.25">
      <c r="A22" s="98" t="s">
        <v>48</v>
      </c>
      <c r="B22" s="98"/>
      <c r="C22" s="58">
        <v>0</v>
      </c>
      <c r="D22" s="83">
        <v>0</v>
      </c>
      <c r="E22" s="84">
        <v>0</v>
      </c>
      <c r="F22" s="84">
        <v>0</v>
      </c>
      <c r="G22" s="89">
        <v>0</v>
      </c>
      <c r="H22" s="82">
        <f t="shared" si="0"/>
        <v>0</v>
      </c>
    </row>
    <row r="23" spans="1:8" s="2" customFormat="1" ht="21.6" customHeight="1" x14ac:dyDescent="0.25">
      <c r="A23" s="99" t="s">
        <v>49</v>
      </c>
      <c r="B23" s="99"/>
      <c r="C23" s="58">
        <f>SUM(C19:C22)</f>
        <v>0</v>
      </c>
      <c r="D23" s="83">
        <f>D19</f>
        <v>0</v>
      </c>
      <c r="E23" s="84">
        <f>E19</f>
        <v>0</v>
      </c>
      <c r="F23" s="84">
        <f t="shared" ref="F23:G23" si="1">F19</f>
        <v>0</v>
      </c>
      <c r="G23" s="89">
        <f t="shared" si="1"/>
        <v>0</v>
      </c>
      <c r="H23" s="82">
        <f t="shared" si="0"/>
        <v>0</v>
      </c>
    </row>
    <row r="24" spans="1:8" s="2" customFormat="1" ht="21.6" customHeight="1" x14ac:dyDescent="0.25">
      <c r="A24" s="98" t="s">
        <v>50</v>
      </c>
      <c r="B24" s="98"/>
      <c r="C24" s="58">
        <f>'Proposal Year 5'!J13</f>
        <v>0</v>
      </c>
      <c r="D24" s="83">
        <v>0</v>
      </c>
      <c r="E24" s="84">
        <v>0</v>
      </c>
      <c r="F24" s="84">
        <v>0</v>
      </c>
      <c r="G24" s="89">
        <v>0</v>
      </c>
      <c r="H24" s="82">
        <f t="shared" si="0"/>
        <v>0</v>
      </c>
    </row>
    <row r="25" spans="1:8" s="2" customFormat="1" ht="21.6" customHeight="1" x14ac:dyDescent="0.25">
      <c r="A25" s="98" t="s">
        <v>51</v>
      </c>
      <c r="B25" s="98"/>
      <c r="C25" s="58">
        <f>'Proposal Year 5'!J28</f>
        <v>0</v>
      </c>
      <c r="D25" s="83">
        <v>0</v>
      </c>
      <c r="E25" s="84">
        <v>0</v>
      </c>
      <c r="F25" s="84">
        <v>0</v>
      </c>
      <c r="G25" s="89">
        <v>0</v>
      </c>
      <c r="H25" s="82">
        <f t="shared" si="0"/>
        <v>0</v>
      </c>
    </row>
    <row r="26" spans="1:8" s="2" customFormat="1" ht="21.6" customHeight="1" x14ac:dyDescent="0.25">
      <c r="A26" s="98" t="s">
        <v>52</v>
      </c>
      <c r="B26" s="98"/>
      <c r="C26" s="58">
        <f>'Proposal Year 5'!J22</f>
        <v>0</v>
      </c>
      <c r="D26" s="83">
        <v>0</v>
      </c>
      <c r="E26" s="84">
        <v>0</v>
      </c>
      <c r="F26" s="84">
        <v>0</v>
      </c>
      <c r="G26" s="89">
        <v>0</v>
      </c>
      <c r="H26" s="82">
        <f t="shared" si="0"/>
        <v>0</v>
      </c>
    </row>
    <row r="27" spans="1:8" s="2" customFormat="1" ht="21.6" customHeight="1" x14ac:dyDescent="0.25">
      <c r="A27" s="98" t="s">
        <v>53</v>
      </c>
      <c r="B27" s="98"/>
      <c r="C27" s="58">
        <f>'Proposal Year 5'!J26+'Proposal Year 5'!J30</f>
        <v>0</v>
      </c>
      <c r="D27" s="83">
        <v>0</v>
      </c>
      <c r="E27" s="84">
        <v>0</v>
      </c>
      <c r="F27" s="84">
        <v>0</v>
      </c>
      <c r="G27" s="89">
        <v>0</v>
      </c>
      <c r="H27" s="82">
        <f t="shared" si="0"/>
        <v>0</v>
      </c>
    </row>
    <row r="28" spans="1:8" s="2" customFormat="1" ht="21.6" customHeight="1" x14ac:dyDescent="0.25">
      <c r="A28" s="98" t="s">
        <v>54</v>
      </c>
      <c r="B28" s="98"/>
      <c r="C28" s="58">
        <f>'Proposal Year 5'!J32</f>
        <v>0</v>
      </c>
      <c r="D28" s="83">
        <v>0</v>
      </c>
      <c r="E28" s="84">
        <v>0</v>
      </c>
      <c r="F28" s="84">
        <v>0</v>
      </c>
      <c r="G28" s="89">
        <v>0</v>
      </c>
      <c r="H28" s="82">
        <f t="shared" si="0"/>
        <v>0</v>
      </c>
    </row>
    <row r="29" spans="1:8" s="2" customFormat="1" ht="21.6" customHeight="1" x14ac:dyDescent="0.25">
      <c r="A29" s="98" t="s">
        <v>55</v>
      </c>
      <c r="B29" s="98"/>
      <c r="C29" s="58">
        <f>'Proposal Year 5'!J36</f>
        <v>0</v>
      </c>
      <c r="D29" s="83">
        <v>0</v>
      </c>
      <c r="E29" s="84">
        <v>0</v>
      </c>
      <c r="F29" s="84">
        <v>0</v>
      </c>
      <c r="G29" s="89">
        <v>0</v>
      </c>
      <c r="H29" s="82">
        <f t="shared" si="0"/>
        <v>0</v>
      </c>
    </row>
    <row r="30" spans="1:8" s="2" customFormat="1" ht="21.6" customHeight="1" x14ac:dyDescent="0.25">
      <c r="A30" s="99" t="s">
        <v>56</v>
      </c>
      <c r="B30" s="99"/>
      <c r="C30" s="58">
        <f>'Proposal Year 5'!J38</f>
        <v>0</v>
      </c>
      <c r="D30" s="83">
        <f>SUM(D23:D29)</f>
        <v>0</v>
      </c>
      <c r="E30" s="84">
        <f>SUM(E23:E29)</f>
        <v>0</v>
      </c>
      <c r="F30" s="84">
        <f t="shared" ref="F30:G30" si="2">SUM(F23:F29)</f>
        <v>0</v>
      </c>
      <c r="G30" s="89">
        <f t="shared" si="2"/>
        <v>0</v>
      </c>
      <c r="H30" s="82">
        <f t="shared" si="0"/>
        <v>0</v>
      </c>
    </row>
    <row r="31" spans="1:8" s="2" customFormat="1" ht="21.6" customHeight="1" x14ac:dyDescent="0.25">
      <c r="A31" s="101" t="s">
        <v>22</v>
      </c>
      <c r="B31" s="102"/>
      <c r="C31" s="58">
        <f>'Proposal Year 5'!J40</f>
        <v>0</v>
      </c>
      <c r="D31" s="83">
        <v>0</v>
      </c>
      <c r="E31" s="84">
        <v>0</v>
      </c>
      <c r="F31" s="84">
        <v>0</v>
      </c>
      <c r="G31" s="89">
        <v>0</v>
      </c>
      <c r="H31" s="82">
        <f t="shared" si="0"/>
        <v>0</v>
      </c>
    </row>
    <row r="32" spans="1:8" s="2" customFormat="1" ht="21.6" customHeight="1" x14ac:dyDescent="0.25">
      <c r="A32" s="98" t="s">
        <v>86</v>
      </c>
      <c r="B32" s="98"/>
      <c r="C32" s="58">
        <f>'Proposal Year 5'!J48</f>
        <v>0</v>
      </c>
      <c r="D32" s="83">
        <v>0</v>
      </c>
      <c r="E32" s="84">
        <v>0</v>
      </c>
      <c r="F32" s="84">
        <v>0</v>
      </c>
      <c r="G32" s="89">
        <v>0</v>
      </c>
      <c r="H32" s="82">
        <f t="shared" si="0"/>
        <v>0</v>
      </c>
    </row>
    <row r="33" spans="1:8" s="2" customFormat="1" ht="21.6" customHeight="1" x14ac:dyDescent="0.25">
      <c r="A33" s="99" t="s">
        <v>57</v>
      </c>
      <c r="B33" s="99"/>
      <c r="C33" s="58">
        <f>'Proposal Year 5'!J56</f>
        <v>0</v>
      </c>
      <c r="D33" s="83">
        <f>D30+D32</f>
        <v>0</v>
      </c>
      <c r="E33" s="84">
        <f>E30+E32</f>
        <v>0</v>
      </c>
      <c r="F33" s="84">
        <f t="shared" ref="F33:G33" si="3">F30+F32</f>
        <v>0</v>
      </c>
      <c r="G33" s="89">
        <f t="shared" si="3"/>
        <v>0</v>
      </c>
      <c r="H33" s="82">
        <f t="shared" si="0"/>
        <v>0</v>
      </c>
    </row>
    <row r="34" spans="1:8" s="2" customFormat="1" ht="21.6" customHeight="1" x14ac:dyDescent="0.2">
      <c r="A34" s="98" t="s">
        <v>58</v>
      </c>
      <c r="B34" s="98"/>
      <c r="C34" s="42"/>
      <c r="D34" s="85"/>
      <c r="E34" s="86"/>
      <c r="F34" s="84">
        <v>0</v>
      </c>
      <c r="G34" s="86"/>
      <c r="H34" s="82">
        <f t="shared" si="0"/>
        <v>0</v>
      </c>
    </row>
    <row r="35" spans="1:8" s="47" customFormat="1" ht="10.7" customHeight="1" x14ac:dyDescent="0.2">
      <c r="A35" s="46"/>
      <c r="B35" s="46"/>
      <c r="C35" s="49"/>
      <c r="D35" s="49"/>
      <c r="E35" s="49"/>
      <c r="F35" s="49"/>
      <c r="G35" s="49"/>
      <c r="H35" s="49"/>
    </row>
    <row r="36" spans="1:8" x14ac:dyDescent="0.25">
      <c r="A36" s="5" t="s">
        <v>59</v>
      </c>
      <c r="C36" s="97"/>
      <c r="D36" s="97"/>
      <c r="E36" s="97"/>
      <c r="F36" s="97"/>
      <c r="G36" s="97"/>
      <c r="H36" s="97"/>
    </row>
    <row r="38" spans="1:8" s="4" customFormat="1" ht="23.1" customHeight="1" x14ac:dyDescent="0.2">
      <c r="A38" s="45" t="s">
        <v>72</v>
      </c>
      <c r="C38" s="45" t="s">
        <v>73</v>
      </c>
      <c r="G38" s="45" t="s">
        <v>74</v>
      </c>
    </row>
    <row r="39" spans="1:8" s="4" customFormat="1" ht="23.1" customHeight="1" x14ac:dyDescent="0.2">
      <c r="A39" s="4" t="s">
        <v>63</v>
      </c>
      <c r="C39" s="96"/>
      <c r="D39" s="96"/>
      <c r="E39" s="96"/>
      <c r="G39" s="10"/>
    </row>
    <row r="40" spans="1:8" s="4" customFormat="1" ht="23.1" customHeight="1" x14ac:dyDescent="0.2">
      <c r="A40" s="4" t="s">
        <v>71</v>
      </c>
      <c r="C40" s="96"/>
      <c r="D40" s="96"/>
      <c r="E40" s="96"/>
      <c r="G40" s="10"/>
    </row>
    <row r="41" spans="1:8" s="4" customFormat="1" ht="23.1" customHeight="1" x14ac:dyDescent="0.2">
      <c r="A41" s="4" t="s">
        <v>70</v>
      </c>
      <c r="C41" s="96"/>
      <c r="D41" s="96"/>
      <c r="E41" s="96"/>
      <c r="G41" s="10"/>
    </row>
  </sheetData>
  <mergeCells count="28">
    <mergeCell ref="A31:B31"/>
    <mergeCell ref="D2:H2"/>
    <mergeCell ref="D3:H3"/>
    <mergeCell ref="D4:H4"/>
    <mergeCell ref="D5:H5"/>
    <mergeCell ref="D17:F17"/>
    <mergeCell ref="G17:H17"/>
    <mergeCell ref="A19:B19"/>
    <mergeCell ref="A20:B20"/>
    <mergeCell ref="A21:B21"/>
    <mergeCell ref="A22:B22"/>
    <mergeCell ref="A23:B23"/>
    <mergeCell ref="C40:E40"/>
    <mergeCell ref="C41:E41"/>
    <mergeCell ref="D6:H6"/>
    <mergeCell ref="A30:B30"/>
    <mergeCell ref="A32:B32"/>
    <mergeCell ref="A33:B33"/>
    <mergeCell ref="A34:B34"/>
    <mergeCell ref="C36:H36"/>
    <mergeCell ref="C39:E39"/>
    <mergeCell ref="A24:B24"/>
    <mergeCell ref="A25:B25"/>
    <mergeCell ref="A26:B26"/>
    <mergeCell ref="A27:B27"/>
    <mergeCell ref="A28:B28"/>
    <mergeCell ref="A29:B29"/>
    <mergeCell ref="A18:B18"/>
  </mergeCells>
  <pageMargins left="0.45" right="0.45" top="0.75" bottom="0.5" header="0.3" footer="0.3"/>
  <pageSetup scale="97" orientation="portrait" r:id="rId1"/>
  <headerFooter>
    <oddHeader>&amp;L&amp;"Arial Narrow,Bold"Georgia Institute of Technology&amp;R&amp;"Arial Narrow,Bold"Resident Instruction Cost Sharing Approval Form OSP 6-2005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view="pageLayout" zoomScaleNormal="100" workbookViewId="0">
      <selection activeCell="A31" sqref="A31:B31"/>
    </sheetView>
  </sheetViews>
  <sheetFormatPr defaultRowHeight="15.75" x14ac:dyDescent="0.25"/>
  <cols>
    <col min="1" max="1" width="9" style="1"/>
    <col min="2" max="2" width="10.375" style="1" customWidth="1"/>
    <col min="3" max="5" width="11.875" style="1" customWidth="1"/>
    <col min="6" max="6" width="12.125" style="1" customWidth="1"/>
    <col min="7" max="8" width="11.875" style="1" customWidth="1"/>
    <col min="9" max="16384" width="9" style="1"/>
  </cols>
  <sheetData>
    <row r="1" spans="1:8" ht="14.25" customHeight="1" thickBot="1" x14ac:dyDescent="0.3">
      <c r="A1" s="17" t="s">
        <v>35</v>
      </c>
      <c r="C1" s="79">
        <f>'Cost Sharing Year 5'!C1</f>
        <v>0</v>
      </c>
    </row>
    <row r="2" spans="1:8" ht="17.25" thickTop="1" x14ac:dyDescent="0.3">
      <c r="A2" s="35" t="s">
        <v>36</v>
      </c>
      <c r="B2" s="18"/>
      <c r="C2" s="18"/>
      <c r="D2" s="103" t="str">
        <f>'Cost Sharing Year 4'!D2:H2</f>
        <v>Enterprise Innovation Institute</v>
      </c>
      <c r="E2" s="103"/>
      <c r="F2" s="103"/>
      <c r="G2" s="103"/>
      <c r="H2" s="104"/>
    </row>
    <row r="3" spans="1:8" ht="16.5" x14ac:dyDescent="0.3">
      <c r="A3" s="36" t="s">
        <v>37</v>
      </c>
      <c r="B3" s="21"/>
      <c r="C3" s="21"/>
      <c r="D3" s="105">
        <f>'Cost Sharing Year 4'!D3:H3</f>
        <v>0</v>
      </c>
      <c r="E3" s="105"/>
      <c r="F3" s="105"/>
      <c r="G3" s="105"/>
      <c r="H3" s="106"/>
    </row>
    <row r="4" spans="1:8" ht="16.5" x14ac:dyDescent="0.3">
      <c r="A4" s="36" t="s">
        <v>0</v>
      </c>
      <c r="B4" s="21"/>
      <c r="C4" s="21"/>
      <c r="D4" s="105">
        <f>'Cost Sharing Year 4'!D4:H4</f>
        <v>0</v>
      </c>
      <c r="E4" s="105"/>
      <c r="F4" s="105"/>
      <c r="G4" s="105"/>
      <c r="H4" s="106"/>
    </row>
    <row r="5" spans="1:8" ht="16.5" x14ac:dyDescent="0.3">
      <c r="A5" s="36" t="s">
        <v>85</v>
      </c>
      <c r="B5" s="21"/>
      <c r="C5" s="21"/>
      <c r="D5" s="105">
        <f>'Cost Sharing Year 4'!D5:H5</f>
        <v>0</v>
      </c>
      <c r="E5" s="105"/>
      <c r="F5" s="105"/>
      <c r="G5" s="105"/>
      <c r="H5" s="106"/>
    </row>
    <row r="6" spans="1:8" ht="17.25" thickBot="1" x14ac:dyDescent="0.35">
      <c r="A6" s="37" t="s">
        <v>38</v>
      </c>
      <c r="B6" s="23"/>
      <c r="C6" s="23"/>
      <c r="D6" s="110"/>
      <c r="E6" s="110"/>
      <c r="F6" s="110"/>
      <c r="G6" s="110"/>
      <c r="H6" s="111"/>
    </row>
    <row r="7" spans="1:8" ht="16.5" thickTop="1" x14ac:dyDescent="0.25">
      <c r="A7" s="39" t="s">
        <v>39</v>
      </c>
      <c r="B7" s="18"/>
      <c r="C7" s="18"/>
      <c r="D7" s="25"/>
      <c r="E7" s="40" t="s">
        <v>60</v>
      </c>
      <c r="F7" s="18"/>
      <c r="G7" s="18"/>
      <c r="H7" s="19"/>
    </row>
    <row r="8" spans="1:8" x14ac:dyDescent="0.25">
      <c r="A8" s="20"/>
      <c r="B8" s="21"/>
      <c r="C8" s="21"/>
      <c r="D8" s="21"/>
      <c r="E8" s="41" t="s">
        <v>61</v>
      </c>
      <c r="F8" s="21"/>
      <c r="G8" s="21"/>
      <c r="H8" s="22"/>
    </row>
    <row r="9" spans="1:8" ht="3.75" customHeight="1" thickBot="1" x14ac:dyDescent="0.3">
      <c r="A9" s="20"/>
      <c r="B9" s="21"/>
      <c r="C9" s="21"/>
      <c r="D9" s="26"/>
      <c r="E9" s="21"/>
      <c r="F9" s="21"/>
      <c r="G9" s="21"/>
      <c r="H9" s="22"/>
    </row>
    <row r="10" spans="1:8" ht="14.25" customHeight="1" thickTop="1" x14ac:dyDescent="0.25">
      <c r="A10" s="27" t="s">
        <v>40</v>
      </c>
      <c r="B10" s="18"/>
      <c r="C10" s="18"/>
      <c r="D10" s="18"/>
      <c r="E10" s="18"/>
      <c r="F10" s="18"/>
      <c r="G10" s="18"/>
      <c r="H10" s="19"/>
    </row>
    <row r="11" spans="1:8" ht="14.25" customHeight="1" x14ac:dyDescent="0.25">
      <c r="A11" s="28" t="s">
        <v>41</v>
      </c>
      <c r="B11" s="21"/>
      <c r="C11" s="21"/>
      <c r="D11" s="21"/>
      <c r="E11" s="21"/>
      <c r="F11" s="21"/>
      <c r="G11" s="21"/>
      <c r="H11" s="22"/>
    </row>
    <row r="12" spans="1:8" ht="14.25" customHeight="1" x14ac:dyDescent="0.25">
      <c r="A12" s="28" t="s">
        <v>42</v>
      </c>
      <c r="B12" s="21"/>
      <c r="C12" s="21"/>
      <c r="D12" s="21"/>
      <c r="E12" s="21"/>
      <c r="F12" s="21"/>
      <c r="G12" s="21"/>
      <c r="H12" s="22"/>
    </row>
    <row r="13" spans="1:8" ht="14.25" customHeight="1" thickBot="1" x14ac:dyDescent="0.3">
      <c r="A13" s="29" t="s">
        <v>43</v>
      </c>
      <c r="B13" s="23"/>
      <c r="C13" s="23"/>
      <c r="D13" s="23"/>
      <c r="E13" s="23"/>
      <c r="F13" s="23"/>
      <c r="G13" s="23"/>
      <c r="H13" s="24"/>
    </row>
    <row r="14" spans="1:8" ht="10.7" customHeight="1" thickTop="1" x14ac:dyDescent="0.25"/>
    <row r="15" spans="1:8" x14ac:dyDescent="0.25">
      <c r="A15" s="17" t="s">
        <v>44</v>
      </c>
      <c r="B15" s="17"/>
      <c r="C15" s="17"/>
      <c r="D15" s="17"/>
      <c r="E15" s="17"/>
      <c r="F15" s="17"/>
    </row>
    <row r="16" spans="1:8" ht="10.7" customHeight="1" x14ac:dyDescent="0.25"/>
    <row r="17" spans="1:8" s="16" customFormat="1" ht="16.5" x14ac:dyDescent="0.3">
      <c r="A17" s="50" t="s">
        <v>69</v>
      </c>
      <c r="B17" s="51" t="s">
        <v>84</v>
      </c>
      <c r="C17" s="38"/>
      <c r="D17" s="109" t="s">
        <v>68</v>
      </c>
      <c r="E17" s="109"/>
      <c r="F17" s="109"/>
      <c r="G17" s="107"/>
      <c r="H17" s="108"/>
    </row>
    <row r="18" spans="1:8" s="2" customFormat="1" ht="25.5" x14ac:dyDescent="0.2">
      <c r="A18" s="100"/>
      <c r="B18" s="100"/>
      <c r="C18" s="33" t="s">
        <v>62</v>
      </c>
      <c r="D18" s="34" t="s">
        <v>63</v>
      </c>
      <c r="E18" s="31" t="s">
        <v>64</v>
      </c>
      <c r="F18" s="32" t="s">
        <v>65</v>
      </c>
      <c r="G18" s="30" t="s">
        <v>66</v>
      </c>
      <c r="H18" s="30" t="s">
        <v>67</v>
      </c>
    </row>
    <row r="19" spans="1:8" s="2" customFormat="1" ht="21.6" customHeight="1" x14ac:dyDescent="0.25">
      <c r="A19" s="99" t="s">
        <v>45</v>
      </c>
      <c r="B19" s="99"/>
      <c r="C19" s="58">
        <f>'Cost Sharing Year 1'!C19+'Cost Sharing Year 2'!C19+'Cost Sharing Year 3'!C19+'Cost Sharing Year 4'!C19+'Cost Sharing Year 5'!C19</f>
        <v>0</v>
      </c>
      <c r="D19" s="90">
        <f>'Cost Sharing Year 1'!D19+'Cost Sharing Year 2'!D19+'Cost Sharing Year 3'!D19+'Cost Sharing Year 4'!D19+'Cost Sharing Year 5'!D19</f>
        <v>0</v>
      </c>
      <c r="E19" s="91">
        <f>'Cost Sharing Year 1'!E19+'Cost Sharing Year 2'!E19+'Cost Sharing Year 3'!E19+'Cost Sharing Year 4'!E19+'Cost Sharing Year 5'!E19</f>
        <v>0</v>
      </c>
      <c r="F19" s="91">
        <f>'Cost Sharing Year 1'!F19+'Cost Sharing Year 2'!F19+'Cost Sharing Year 3'!F19+'Cost Sharing Year 4'!F19+'Cost Sharing Year 5'!F19</f>
        <v>0</v>
      </c>
      <c r="G19" s="92">
        <f>'Cost Sharing Year 1'!G19+'Cost Sharing Year 2'!G19+'Cost Sharing Year 3'!G19+'Cost Sharing Year 4'!G19+'Cost Sharing Year 5'!G19</f>
        <v>0</v>
      </c>
      <c r="H19" s="81">
        <f>SUM(C19:G19)</f>
        <v>0</v>
      </c>
    </row>
    <row r="20" spans="1:8" s="2" customFormat="1" ht="21.6" customHeight="1" x14ac:dyDescent="0.25">
      <c r="A20" s="98" t="s">
        <v>46</v>
      </c>
      <c r="B20" s="98"/>
      <c r="C20" s="58">
        <f>'Cost Sharing Year 1'!C20+'Cost Sharing Year 2'!C20+'Cost Sharing Year 3'!C20+'Cost Sharing Year 4'!C20+'Cost Sharing Year 5'!C20</f>
        <v>0</v>
      </c>
      <c r="D20" s="90">
        <f>'Cost Sharing Year 1'!D20+'Cost Sharing Year 2'!D20+'Cost Sharing Year 3'!D20+'Cost Sharing Year 4'!D20+'Cost Sharing Year 5'!D20</f>
        <v>0</v>
      </c>
      <c r="E20" s="91">
        <f>'Cost Sharing Year 1'!E20+'Cost Sharing Year 2'!E20+'Cost Sharing Year 3'!E20+'Cost Sharing Year 4'!E20+'Cost Sharing Year 5'!E20</f>
        <v>0</v>
      </c>
      <c r="F20" s="91">
        <f>'Cost Sharing Year 1'!F20+'Cost Sharing Year 2'!F20+'Cost Sharing Year 3'!F20+'Cost Sharing Year 4'!F20+'Cost Sharing Year 5'!F20</f>
        <v>0</v>
      </c>
      <c r="G20" s="92">
        <f>'Cost Sharing Year 1'!G20+'Cost Sharing Year 2'!G20+'Cost Sharing Year 3'!G20+'Cost Sharing Year 4'!G20+'Cost Sharing Year 5'!G20</f>
        <v>0</v>
      </c>
      <c r="H20" s="81">
        <f t="shared" ref="H20:H33" si="0">SUM(C20:G20)</f>
        <v>0</v>
      </c>
    </row>
    <row r="21" spans="1:8" s="2" customFormat="1" ht="21.6" customHeight="1" x14ac:dyDescent="0.25">
      <c r="A21" s="98" t="s">
        <v>47</v>
      </c>
      <c r="B21" s="98"/>
      <c r="C21" s="58">
        <f>'Cost Sharing Year 1'!C21+'Cost Sharing Year 2'!C21+'Cost Sharing Year 3'!C21+'Cost Sharing Year 4'!C21+'Cost Sharing Year 5'!C21</f>
        <v>0</v>
      </c>
      <c r="D21" s="90">
        <f>'Cost Sharing Year 1'!D21+'Cost Sharing Year 2'!D21+'Cost Sharing Year 3'!D21+'Cost Sharing Year 4'!D21+'Cost Sharing Year 5'!D21</f>
        <v>0</v>
      </c>
      <c r="E21" s="91">
        <f>'Cost Sharing Year 1'!E21+'Cost Sharing Year 2'!E21+'Cost Sharing Year 3'!E21+'Cost Sharing Year 4'!E21+'Cost Sharing Year 5'!E21</f>
        <v>0</v>
      </c>
      <c r="F21" s="91">
        <f>'Cost Sharing Year 1'!F21+'Cost Sharing Year 2'!F21+'Cost Sharing Year 3'!F21+'Cost Sharing Year 4'!F21+'Cost Sharing Year 5'!F21</f>
        <v>0</v>
      </c>
      <c r="G21" s="92">
        <f>'Cost Sharing Year 1'!G21+'Cost Sharing Year 2'!G21+'Cost Sharing Year 3'!G21+'Cost Sharing Year 4'!G21+'Cost Sharing Year 5'!G21</f>
        <v>0</v>
      </c>
      <c r="H21" s="81">
        <f t="shared" si="0"/>
        <v>0</v>
      </c>
    </row>
    <row r="22" spans="1:8" s="2" customFormat="1" ht="21.6" customHeight="1" x14ac:dyDescent="0.25">
      <c r="A22" s="98" t="s">
        <v>48</v>
      </c>
      <c r="B22" s="98"/>
      <c r="C22" s="58">
        <f>'Cost Sharing Year 1'!C22+'Cost Sharing Year 2'!C22+'Cost Sharing Year 3'!C22+'Cost Sharing Year 4'!C22+'Cost Sharing Year 5'!C22</f>
        <v>0</v>
      </c>
      <c r="D22" s="90">
        <f>'Cost Sharing Year 1'!D22+'Cost Sharing Year 2'!D22+'Cost Sharing Year 3'!D22+'Cost Sharing Year 4'!D22+'Cost Sharing Year 5'!D22</f>
        <v>0</v>
      </c>
      <c r="E22" s="91">
        <f>'Cost Sharing Year 1'!E22+'Cost Sharing Year 2'!E22+'Cost Sharing Year 3'!E22+'Cost Sharing Year 4'!E22+'Cost Sharing Year 5'!E22</f>
        <v>0</v>
      </c>
      <c r="F22" s="91">
        <f>'Cost Sharing Year 1'!F22+'Cost Sharing Year 2'!F22+'Cost Sharing Year 3'!F22+'Cost Sharing Year 4'!F22+'Cost Sharing Year 5'!F22</f>
        <v>0</v>
      </c>
      <c r="G22" s="92">
        <f>'Cost Sharing Year 1'!G22+'Cost Sharing Year 2'!G22+'Cost Sharing Year 3'!G22+'Cost Sharing Year 4'!G22+'Cost Sharing Year 5'!G22</f>
        <v>0</v>
      </c>
      <c r="H22" s="81">
        <f t="shared" si="0"/>
        <v>0</v>
      </c>
    </row>
    <row r="23" spans="1:8" s="2" customFormat="1" ht="21.6" customHeight="1" x14ac:dyDescent="0.25">
      <c r="A23" s="99" t="s">
        <v>49</v>
      </c>
      <c r="B23" s="99"/>
      <c r="C23" s="58">
        <f>'Cost Sharing Year 1'!C23+'Cost Sharing Year 2'!C23+'Cost Sharing Year 3'!C23+'Cost Sharing Year 4'!C23+'Cost Sharing Year 5'!C23</f>
        <v>0</v>
      </c>
      <c r="D23" s="90">
        <f>'Cost Sharing Year 1'!D23+'Cost Sharing Year 2'!D23+'Cost Sharing Year 3'!D23+'Cost Sharing Year 4'!D23+'Cost Sharing Year 5'!D23</f>
        <v>0</v>
      </c>
      <c r="E23" s="91">
        <f>'Cost Sharing Year 1'!E23+'Cost Sharing Year 2'!E23+'Cost Sharing Year 3'!E23+'Cost Sharing Year 4'!E23+'Cost Sharing Year 5'!E23</f>
        <v>0</v>
      </c>
      <c r="F23" s="91">
        <f>'Cost Sharing Year 1'!F23+'Cost Sharing Year 2'!F23+'Cost Sharing Year 3'!F23+'Cost Sharing Year 4'!F23+'Cost Sharing Year 5'!F23</f>
        <v>0</v>
      </c>
      <c r="G23" s="92">
        <f>'Cost Sharing Year 1'!G23+'Cost Sharing Year 2'!G23+'Cost Sharing Year 3'!G23+'Cost Sharing Year 4'!G23+'Cost Sharing Year 5'!G23</f>
        <v>0</v>
      </c>
      <c r="H23" s="81">
        <f t="shared" si="0"/>
        <v>0</v>
      </c>
    </row>
    <row r="24" spans="1:8" s="2" customFormat="1" ht="21.6" customHeight="1" x14ac:dyDescent="0.25">
      <c r="A24" s="98" t="s">
        <v>50</v>
      </c>
      <c r="B24" s="98"/>
      <c r="C24" s="58">
        <f>'Cost Sharing Year 1'!C24+'Cost Sharing Year 2'!C24+'Cost Sharing Year 3'!C24+'Cost Sharing Year 4'!C24+'Cost Sharing Year 5'!C24</f>
        <v>0</v>
      </c>
      <c r="D24" s="90">
        <f>'Cost Sharing Year 1'!D24+'Cost Sharing Year 2'!D24+'Cost Sharing Year 3'!D24+'Cost Sharing Year 4'!D24+'Cost Sharing Year 5'!D24</f>
        <v>0</v>
      </c>
      <c r="E24" s="91">
        <f>'Cost Sharing Year 1'!E24+'Cost Sharing Year 2'!E24+'Cost Sharing Year 3'!E24+'Cost Sharing Year 4'!E24+'Cost Sharing Year 5'!E24</f>
        <v>0</v>
      </c>
      <c r="F24" s="91">
        <f>'Cost Sharing Year 1'!F24+'Cost Sharing Year 2'!F24+'Cost Sharing Year 3'!F24+'Cost Sharing Year 4'!F24+'Cost Sharing Year 5'!F24</f>
        <v>0</v>
      </c>
      <c r="G24" s="92">
        <f>'Cost Sharing Year 1'!G24+'Cost Sharing Year 2'!G24+'Cost Sharing Year 3'!G24+'Cost Sharing Year 4'!G24+'Cost Sharing Year 5'!G24</f>
        <v>0</v>
      </c>
      <c r="H24" s="81">
        <f t="shared" si="0"/>
        <v>0</v>
      </c>
    </row>
    <row r="25" spans="1:8" s="2" customFormat="1" ht="21.6" customHeight="1" x14ac:dyDescent="0.25">
      <c r="A25" s="98" t="s">
        <v>51</v>
      </c>
      <c r="B25" s="98"/>
      <c r="C25" s="58">
        <f>'Cost Sharing Year 1'!C25+'Cost Sharing Year 2'!C25+'Cost Sharing Year 3'!C25+'Cost Sharing Year 4'!C25+'Cost Sharing Year 5'!C25</f>
        <v>0</v>
      </c>
      <c r="D25" s="90">
        <f>'Cost Sharing Year 1'!D25+'Cost Sharing Year 2'!D25+'Cost Sharing Year 3'!D25+'Cost Sharing Year 4'!D25+'Cost Sharing Year 5'!D25</f>
        <v>0</v>
      </c>
      <c r="E25" s="91">
        <f>'Cost Sharing Year 1'!E25+'Cost Sharing Year 2'!E25+'Cost Sharing Year 3'!E25+'Cost Sharing Year 4'!E25+'Cost Sharing Year 5'!E25</f>
        <v>0</v>
      </c>
      <c r="F25" s="91">
        <f>'Cost Sharing Year 1'!F25+'Cost Sharing Year 2'!F25+'Cost Sharing Year 3'!F25+'Cost Sharing Year 4'!F25+'Cost Sharing Year 5'!F25</f>
        <v>0</v>
      </c>
      <c r="G25" s="92">
        <f>'Cost Sharing Year 1'!G25+'Cost Sharing Year 2'!G25+'Cost Sharing Year 3'!G25+'Cost Sharing Year 4'!G25+'Cost Sharing Year 5'!G25</f>
        <v>0</v>
      </c>
      <c r="H25" s="81">
        <f t="shared" si="0"/>
        <v>0</v>
      </c>
    </row>
    <row r="26" spans="1:8" s="2" customFormat="1" ht="21.6" customHeight="1" x14ac:dyDescent="0.25">
      <c r="A26" s="98" t="s">
        <v>52</v>
      </c>
      <c r="B26" s="98"/>
      <c r="C26" s="58">
        <f>'Cost Sharing Year 1'!C26+'Cost Sharing Year 2'!C26+'Cost Sharing Year 3'!C26+'Cost Sharing Year 4'!C26+'Cost Sharing Year 5'!C26</f>
        <v>0</v>
      </c>
      <c r="D26" s="90">
        <f>'Cost Sharing Year 1'!D26+'Cost Sharing Year 2'!D26+'Cost Sharing Year 3'!D26+'Cost Sharing Year 4'!D26+'Cost Sharing Year 5'!D26</f>
        <v>0</v>
      </c>
      <c r="E26" s="91">
        <f>'Cost Sharing Year 1'!E26+'Cost Sharing Year 2'!E26+'Cost Sharing Year 3'!E26+'Cost Sharing Year 4'!E26+'Cost Sharing Year 5'!E26</f>
        <v>0</v>
      </c>
      <c r="F26" s="91">
        <f>'Cost Sharing Year 1'!F26+'Cost Sharing Year 2'!F26+'Cost Sharing Year 3'!F26+'Cost Sharing Year 4'!F26+'Cost Sharing Year 5'!F26</f>
        <v>0</v>
      </c>
      <c r="G26" s="92">
        <f>'Cost Sharing Year 1'!G26+'Cost Sharing Year 2'!G26+'Cost Sharing Year 3'!G26+'Cost Sharing Year 4'!G26+'Cost Sharing Year 5'!G26</f>
        <v>0</v>
      </c>
      <c r="H26" s="81">
        <f t="shared" si="0"/>
        <v>0</v>
      </c>
    </row>
    <row r="27" spans="1:8" s="2" customFormat="1" ht="21.6" customHeight="1" x14ac:dyDescent="0.25">
      <c r="A27" s="98" t="s">
        <v>53</v>
      </c>
      <c r="B27" s="98"/>
      <c r="C27" s="58">
        <f>'Cost Sharing Year 1'!C27+'Cost Sharing Year 2'!C27+'Cost Sharing Year 3'!C27+'Cost Sharing Year 4'!C27+'Cost Sharing Year 5'!C27</f>
        <v>0</v>
      </c>
      <c r="D27" s="90">
        <f>'Cost Sharing Year 1'!D27+'Cost Sharing Year 2'!D27+'Cost Sharing Year 3'!D27+'Cost Sharing Year 4'!D27+'Cost Sharing Year 5'!D27</f>
        <v>0</v>
      </c>
      <c r="E27" s="91">
        <f>'Cost Sharing Year 1'!E27+'Cost Sharing Year 2'!E27+'Cost Sharing Year 3'!E27+'Cost Sharing Year 4'!E27+'Cost Sharing Year 5'!E27</f>
        <v>0</v>
      </c>
      <c r="F27" s="91">
        <f>'Cost Sharing Year 1'!F27+'Cost Sharing Year 2'!F27+'Cost Sharing Year 3'!F27+'Cost Sharing Year 4'!F27+'Cost Sharing Year 5'!F27</f>
        <v>0</v>
      </c>
      <c r="G27" s="92">
        <f>'Cost Sharing Year 1'!G27+'Cost Sharing Year 2'!G27+'Cost Sharing Year 3'!G27+'Cost Sharing Year 4'!G27+'Cost Sharing Year 5'!G27</f>
        <v>0</v>
      </c>
      <c r="H27" s="81">
        <f t="shared" si="0"/>
        <v>0</v>
      </c>
    </row>
    <row r="28" spans="1:8" s="2" customFormat="1" ht="21.6" customHeight="1" x14ac:dyDescent="0.25">
      <c r="A28" s="98" t="s">
        <v>54</v>
      </c>
      <c r="B28" s="98"/>
      <c r="C28" s="58">
        <f>'Cost Sharing Year 1'!C28+'Cost Sharing Year 2'!C28+'Cost Sharing Year 3'!C28+'Cost Sharing Year 4'!C28+'Cost Sharing Year 5'!C28</f>
        <v>0</v>
      </c>
      <c r="D28" s="90">
        <f>'Cost Sharing Year 1'!D28+'Cost Sharing Year 2'!D28+'Cost Sharing Year 3'!D28+'Cost Sharing Year 4'!D28+'Cost Sharing Year 5'!D28</f>
        <v>0</v>
      </c>
      <c r="E28" s="91">
        <f>'Cost Sharing Year 1'!E28+'Cost Sharing Year 2'!E28+'Cost Sharing Year 3'!E28+'Cost Sharing Year 4'!E28+'Cost Sharing Year 5'!E28</f>
        <v>0</v>
      </c>
      <c r="F28" s="91">
        <f>'Cost Sharing Year 1'!F28+'Cost Sharing Year 2'!F28+'Cost Sharing Year 3'!F28+'Cost Sharing Year 4'!F28+'Cost Sharing Year 5'!F28</f>
        <v>0</v>
      </c>
      <c r="G28" s="92">
        <f>'Cost Sharing Year 1'!G28+'Cost Sharing Year 2'!G28+'Cost Sharing Year 3'!G28+'Cost Sharing Year 4'!G28+'Cost Sharing Year 5'!G28</f>
        <v>0</v>
      </c>
      <c r="H28" s="81">
        <f t="shared" si="0"/>
        <v>0</v>
      </c>
    </row>
    <row r="29" spans="1:8" s="2" customFormat="1" ht="21.6" customHeight="1" x14ac:dyDescent="0.25">
      <c r="A29" s="98" t="s">
        <v>55</v>
      </c>
      <c r="B29" s="98"/>
      <c r="C29" s="58">
        <f>'Cost Sharing Year 1'!C29+'Cost Sharing Year 2'!C29+'Cost Sharing Year 3'!C29+'Cost Sharing Year 4'!C29+'Cost Sharing Year 5'!C29</f>
        <v>0</v>
      </c>
      <c r="D29" s="90">
        <f>'Cost Sharing Year 1'!D29+'Cost Sharing Year 2'!D29+'Cost Sharing Year 3'!D29+'Cost Sharing Year 4'!D29+'Cost Sharing Year 5'!D29</f>
        <v>0</v>
      </c>
      <c r="E29" s="91">
        <f>'Cost Sharing Year 1'!E29+'Cost Sharing Year 2'!E29+'Cost Sharing Year 3'!E29+'Cost Sharing Year 4'!E29+'Cost Sharing Year 5'!E29</f>
        <v>0</v>
      </c>
      <c r="F29" s="91">
        <f>'Cost Sharing Year 1'!F29+'Cost Sharing Year 2'!F29+'Cost Sharing Year 3'!F29+'Cost Sharing Year 4'!F29+'Cost Sharing Year 5'!F29</f>
        <v>0</v>
      </c>
      <c r="G29" s="92">
        <f>'Cost Sharing Year 1'!G29+'Cost Sharing Year 2'!G29+'Cost Sharing Year 3'!G29+'Cost Sharing Year 4'!G29+'Cost Sharing Year 5'!G29</f>
        <v>0</v>
      </c>
      <c r="H29" s="81">
        <f t="shared" si="0"/>
        <v>0</v>
      </c>
    </row>
    <row r="30" spans="1:8" s="2" customFormat="1" ht="21.6" customHeight="1" x14ac:dyDescent="0.25">
      <c r="A30" s="99" t="s">
        <v>56</v>
      </c>
      <c r="B30" s="99"/>
      <c r="C30" s="58">
        <f>'Cost Sharing Year 1'!C30+'Cost Sharing Year 2'!C30+'Cost Sharing Year 3'!C30+'Cost Sharing Year 4'!C30+'Cost Sharing Year 5'!C30</f>
        <v>0</v>
      </c>
      <c r="D30" s="90">
        <f>'Cost Sharing Year 1'!D30+'Cost Sharing Year 2'!D30+'Cost Sharing Year 3'!D30+'Cost Sharing Year 4'!D30+'Cost Sharing Year 5'!D30</f>
        <v>0</v>
      </c>
      <c r="E30" s="91">
        <f>'Cost Sharing Year 1'!E30+'Cost Sharing Year 2'!E30+'Cost Sharing Year 3'!E30+'Cost Sharing Year 4'!E30+'Cost Sharing Year 5'!E30</f>
        <v>0</v>
      </c>
      <c r="F30" s="91">
        <f>'Cost Sharing Year 1'!F30+'Cost Sharing Year 2'!F30+'Cost Sharing Year 3'!F30+'Cost Sharing Year 4'!F30+'Cost Sharing Year 5'!F30</f>
        <v>0</v>
      </c>
      <c r="G30" s="92">
        <f>'Cost Sharing Year 1'!G30+'Cost Sharing Year 2'!G30+'Cost Sharing Year 3'!G30+'Cost Sharing Year 4'!G30+'Cost Sharing Year 5'!G30</f>
        <v>0</v>
      </c>
      <c r="H30" s="81">
        <f t="shared" si="0"/>
        <v>0</v>
      </c>
    </row>
    <row r="31" spans="1:8" s="2" customFormat="1" ht="21.6" customHeight="1" x14ac:dyDescent="0.25">
      <c r="A31" s="98" t="s">
        <v>86</v>
      </c>
      <c r="B31" s="98"/>
      <c r="C31" s="58">
        <f>'Cost Sharing Year 1'!C32+'Cost Sharing Year 2'!C32+'Cost Sharing Year 3'!C32+'Cost Sharing Year 4'!C32+'Cost Sharing Year 5'!C32</f>
        <v>0</v>
      </c>
      <c r="D31" s="90">
        <f>'Cost Sharing Year 1'!D31+'Cost Sharing Year 2'!D31+'Cost Sharing Year 3'!D31+'Cost Sharing Year 4'!D31+'Cost Sharing Year 5'!D31</f>
        <v>0</v>
      </c>
      <c r="E31" s="91">
        <f>'Cost Sharing Year 1'!E31+'Cost Sharing Year 2'!E31+'Cost Sharing Year 3'!E31+'Cost Sharing Year 4'!E31+'Cost Sharing Year 5'!E31</f>
        <v>0</v>
      </c>
      <c r="F31" s="91">
        <f>'Cost Sharing Year 1'!F31+'Cost Sharing Year 2'!F31+'Cost Sharing Year 3'!F31+'Cost Sharing Year 4'!F31+'Cost Sharing Year 5'!F31</f>
        <v>0</v>
      </c>
      <c r="G31" s="92">
        <f>'Cost Sharing Year 1'!G31+'Cost Sharing Year 2'!G31+'Cost Sharing Year 3'!G31+'Cost Sharing Year 4'!G31+'Cost Sharing Year 5'!G31</f>
        <v>0</v>
      </c>
      <c r="H31" s="81">
        <f t="shared" si="0"/>
        <v>0</v>
      </c>
    </row>
    <row r="32" spans="1:8" s="2" customFormat="1" ht="21.6" customHeight="1" x14ac:dyDescent="0.25">
      <c r="A32" s="99" t="s">
        <v>57</v>
      </c>
      <c r="B32" s="99"/>
      <c r="C32" s="58">
        <f>'Cost Sharing Year 1'!C33+'Cost Sharing Year 2'!C33+'Cost Sharing Year 3'!C33+'Cost Sharing Year 4'!C33+'Cost Sharing Year 5'!C33</f>
        <v>0</v>
      </c>
      <c r="D32" s="90">
        <f>'Cost Sharing Year 1'!D32+'Cost Sharing Year 2'!D32+'Cost Sharing Year 3'!D32+'Cost Sharing Year 4'!D32+'Cost Sharing Year 5'!D32</f>
        <v>0</v>
      </c>
      <c r="E32" s="91">
        <f>'Cost Sharing Year 1'!E32+'Cost Sharing Year 2'!E32+'Cost Sharing Year 3'!E32+'Cost Sharing Year 4'!E32+'Cost Sharing Year 5'!E32</f>
        <v>0</v>
      </c>
      <c r="F32" s="91">
        <f>'Cost Sharing Year 1'!F32+'Cost Sharing Year 2'!F32+'Cost Sharing Year 3'!F32+'Cost Sharing Year 4'!F32+'Cost Sharing Year 5'!F32</f>
        <v>0</v>
      </c>
      <c r="G32" s="92">
        <f>'Cost Sharing Year 1'!G32+'Cost Sharing Year 2'!G32+'Cost Sharing Year 3'!G32+'Cost Sharing Year 4'!G32+'Cost Sharing Year 5'!G32</f>
        <v>0</v>
      </c>
      <c r="H32" s="81">
        <f t="shared" si="0"/>
        <v>0</v>
      </c>
    </row>
    <row r="33" spans="1:8" s="2" customFormat="1" ht="21.6" customHeight="1" x14ac:dyDescent="0.2">
      <c r="A33" s="98" t="s">
        <v>58</v>
      </c>
      <c r="B33" s="98"/>
      <c r="C33" s="42"/>
      <c r="D33" s="43"/>
      <c r="E33" s="44"/>
      <c r="F33" s="91">
        <f>'Cost Sharing Year 1'!F33+'Cost Sharing Year 2'!F33+'Cost Sharing Year 3'!F33+'Cost Sharing Year 4'!F33+'Cost Sharing Year 5'!F33</f>
        <v>0</v>
      </c>
      <c r="G33" s="44"/>
      <c r="H33" s="81">
        <f t="shared" si="0"/>
        <v>0</v>
      </c>
    </row>
    <row r="34" spans="1:8" s="47" customFormat="1" ht="10.7" customHeight="1" x14ac:dyDescent="0.2">
      <c r="A34" s="46"/>
      <c r="B34" s="46"/>
      <c r="C34" s="49"/>
      <c r="D34" s="49"/>
      <c r="E34" s="49"/>
      <c r="F34" s="49"/>
      <c r="G34" s="49"/>
      <c r="H34" s="49"/>
    </row>
    <row r="35" spans="1:8" x14ac:dyDescent="0.25">
      <c r="A35" s="5" t="s">
        <v>59</v>
      </c>
      <c r="C35" s="97"/>
      <c r="D35" s="97"/>
      <c r="E35" s="97"/>
      <c r="F35" s="97"/>
      <c r="G35" s="97"/>
      <c r="H35" s="97"/>
    </row>
    <row r="37" spans="1:8" s="4" customFormat="1" ht="23.1" customHeight="1" x14ac:dyDescent="0.2">
      <c r="A37" s="45" t="s">
        <v>72</v>
      </c>
      <c r="C37" s="45" t="s">
        <v>73</v>
      </c>
      <c r="G37" s="45" t="s">
        <v>74</v>
      </c>
    </row>
    <row r="38" spans="1:8" s="4" customFormat="1" ht="23.1" customHeight="1" x14ac:dyDescent="0.2">
      <c r="A38" s="4" t="s">
        <v>63</v>
      </c>
      <c r="C38" s="96"/>
      <c r="D38" s="96"/>
      <c r="E38" s="96"/>
      <c r="G38" s="10"/>
    </row>
    <row r="39" spans="1:8" s="4" customFormat="1" ht="23.1" customHeight="1" x14ac:dyDescent="0.2">
      <c r="A39" s="4" t="s">
        <v>71</v>
      </c>
      <c r="C39" s="96"/>
      <c r="D39" s="96"/>
      <c r="E39" s="96"/>
      <c r="G39" s="10"/>
    </row>
    <row r="40" spans="1:8" s="4" customFormat="1" ht="23.1" customHeight="1" x14ac:dyDescent="0.2">
      <c r="A40" s="4" t="s">
        <v>70</v>
      </c>
      <c r="C40" s="96"/>
      <c r="D40" s="96"/>
      <c r="E40" s="96"/>
      <c r="G40" s="10"/>
    </row>
  </sheetData>
  <mergeCells count="27">
    <mergeCell ref="C39:E39"/>
    <mergeCell ref="C40:E40"/>
    <mergeCell ref="A30:B30"/>
    <mergeCell ref="A31:B31"/>
    <mergeCell ref="A32:B32"/>
    <mergeCell ref="A33:B33"/>
    <mergeCell ref="C35:H35"/>
    <mergeCell ref="C38:E38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D17:F17"/>
    <mergeCell ref="G17:H17"/>
    <mergeCell ref="D2:H2"/>
    <mergeCell ref="D3:H3"/>
    <mergeCell ref="D4:H4"/>
    <mergeCell ref="D5:H5"/>
    <mergeCell ref="D6:H6"/>
  </mergeCells>
  <pageMargins left="0.45" right="0.45" top="0.75" bottom="0.5" header="0.3" footer="0.3"/>
  <pageSetup orientation="portrait" r:id="rId1"/>
  <headerFooter>
    <oddHeader>&amp;L&amp;"Arial Narrow,Bold"Georgia Institute of Technology&amp;R&amp;"Arial Narrow,Bold"Resident Instruction Cost Sharing Approval Form OSP 6-2005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view="pageLayout" topLeftCell="A16" zoomScaleNormal="100" workbookViewId="0">
      <selection activeCell="H51" sqref="H51:H53"/>
    </sheetView>
  </sheetViews>
  <sheetFormatPr defaultRowHeight="12.95" customHeight="1" x14ac:dyDescent="0.25"/>
  <cols>
    <col min="1" max="1" width="3.375" style="1" customWidth="1"/>
    <col min="2" max="2" width="8.25" style="1" customWidth="1"/>
    <col min="3" max="3" width="2.875" style="1" customWidth="1"/>
    <col min="4" max="4" width="7.5" style="1" customWidth="1"/>
    <col min="5" max="5" width="13.875" style="1" customWidth="1"/>
    <col min="6" max="6" width="9.875" style="5" customWidth="1"/>
    <col min="7" max="7" width="5.375" style="5" customWidth="1"/>
    <col min="8" max="8" width="12" style="8" customWidth="1"/>
    <col min="9" max="9" width="5.375" style="8" customWidth="1"/>
    <col min="10" max="10" width="15" style="70" customWidth="1"/>
    <col min="11" max="11" width="9" style="1" customWidth="1"/>
    <col min="12" max="16384" width="9" style="1"/>
  </cols>
  <sheetData>
    <row r="1" spans="1:10" s="5" customFormat="1" ht="14.25" customHeight="1" x14ac:dyDescent="0.25">
      <c r="A1" s="9" t="s">
        <v>0</v>
      </c>
      <c r="B1" s="9"/>
      <c r="C1" s="52">
        <f>'Proposal Year 1'!C1</f>
        <v>0</v>
      </c>
      <c r="D1" s="14"/>
      <c r="E1" s="14"/>
      <c r="F1" s="14"/>
      <c r="G1" s="14"/>
      <c r="H1" s="14"/>
      <c r="I1" s="6"/>
      <c r="J1" s="70"/>
    </row>
    <row r="2" spans="1:10" s="5" customFormat="1" ht="14.25" customHeight="1" x14ac:dyDescent="0.25">
      <c r="A2" s="9" t="s">
        <v>1</v>
      </c>
      <c r="B2" s="9"/>
      <c r="C2" s="52">
        <f>'Proposal Year 1'!C2</f>
        <v>0</v>
      </c>
      <c r="D2" s="14"/>
      <c r="E2" s="14"/>
      <c r="F2" s="14"/>
      <c r="G2" s="14"/>
      <c r="H2" s="14"/>
      <c r="I2" s="6"/>
      <c r="J2" s="70"/>
    </row>
    <row r="3" spans="1:10" s="5" customFormat="1" ht="14.25" customHeight="1" x14ac:dyDescent="0.25">
      <c r="A3" s="9" t="s">
        <v>2</v>
      </c>
      <c r="B3" s="9"/>
      <c r="C3" s="12"/>
      <c r="D3" s="12"/>
      <c r="E3" s="53">
        <f>'Proposal Year 1'!E3</f>
        <v>0</v>
      </c>
      <c r="F3" s="12"/>
      <c r="G3" s="12"/>
      <c r="H3" s="13"/>
      <c r="I3" s="6"/>
      <c r="J3" s="70"/>
    </row>
    <row r="4" spans="1:10" s="5" customFormat="1" ht="14.25" customHeight="1" x14ac:dyDescent="0.25">
      <c r="A4" s="9" t="s">
        <v>3</v>
      </c>
      <c r="B4" s="9"/>
      <c r="C4" s="12"/>
      <c r="D4" s="52">
        <f>'Proposal Year 1'!D4</f>
        <v>0</v>
      </c>
      <c r="E4" s="14"/>
      <c r="F4" s="14"/>
      <c r="G4" s="14"/>
      <c r="H4" s="13"/>
      <c r="I4" s="6"/>
      <c r="J4" s="70"/>
    </row>
    <row r="5" spans="1:10" s="16" customFormat="1" ht="14.25" customHeight="1" x14ac:dyDescent="0.3">
      <c r="F5" s="60"/>
      <c r="G5" s="60"/>
      <c r="H5" s="61"/>
      <c r="I5" s="61"/>
      <c r="J5" s="11" t="s">
        <v>76</v>
      </c>
    </row>
    <row r="6" spans="1:10" s="60" customFormat="1" ht="14.25" customHeight="1" x14ac:dyDescent="0.3">
      <c r="A6" s="60" t="s">
        <v>4</v>
      </c>
      <c r="H6" s="62"/>
      <c r="I6" s="62"/>
      <c r="J6" s="71">
        <f>SUM(H7:H11)</f>
        <v>0</v>
      </c>
    </row>
    <row r="7" spans="1:10" s="16" customFormat="1" ht="14.25" customHeight="1" x14ac:dyDescent="0.3">
      <c r="B7" s="63" t="s">
        <v>6</v>
      </c>
      <c r="D7" s="63"/>
      <c r="E7" s="63"/>
      <c r="F7" s="60"/>
      <c r="G7" s="60"/>
      <c r="H7" s="78">
        <v>0</v>
      </c>
      <c r="I7" s="61"/>
      <c r="J7" s="71"/>
    </row>
    <row r="8" spans="1:10" s="16" customFormat="1" ht="14.25" customHeight="1" x14ac:dyDescent="0.3">
      <c r="B8" s="63" t="s">
        <v>7</v>
      </c>
      <c r="D8" s="63"/>
      <c r="E8" s="63"/>
      <c r="F8" s="60"/>
      <c r="G8" s="60"/>
      <c r="H8" s="78">
        <v>0</v>
      </c>
      <c r="I8" s="61"/>
      <c r="J8" s="71"/>
    </row>
    <row r="9" spans="1:10" s="16" customFormat="1" ht="14.25" customHeight="1" x14ac:dyDescent="0.3">
      <c r="B9" s="63" t="s">
        <v>5</v>
      </c>
      <c r="D9" s="63"/>
      <c r="E9" s="63"/>
      <c r="F9" s="60"/>
      <c r="G9" s="60"/>
      <c r="H9" s="78">
        <v>0</v>
      </c>
      <c r="I9" s="61"/>
      <c r="J9" s="71"/>
    </row>
    <row r="10" spans="1:10" s="16" customFormat="1" ht="14.25" customHeight="1" x14ac:dyDescent="0.3">
      <c r="B10" s="63" t="s">
        <v>8</v>
      </c>
      <c r="D10" s="63"/>
      <c r="E10" s="63"/>
      <c r="F10" s="60"/>
      <c r="G10" s="60"/>
      <c r="H10" s="78">
        <v>0</v>
      </c>
      <c r="I10" s="61"/>
      <c r="J10" s="71"/>
    </row>
    <row r="11" spans="1:10" s="16" customFormat="1" ht="14.25" customHeight="1" x14ac:dyDescent="0.3">
      <c r="B11" s="63" t="s">
        <v>9</v>
      </c>
      <c r="D11" s="63"/>
      <c r="E11" s="63"/>
      <c r="F11" s="60"/>
      <c r="G11" s="60"/>
      <c r="H11" s="78">
        <v>0</v>
      </c>
      <c r="I11" s="61"/>
      <c r="J11" s="71"/>
    </row>
    <row r="12" spans="1:10" s="16" customFormat="1" ht="10.7" customHeight="1" x14ac:dyDescent="0.3">
      <c r="F12" s="60"/>
      <c r="G12" s="60"/>
      <c r="H12" s="7"/>
      <c r="I12" s="61"/>
      <c r="J12" s="71"/>
    </row>
    <row r="13" spans="1:10" s="60" customFormat="1" ht="14.25" customHeight="1" x14ac:dyDescent="0.3">
      <c r="A13" s="60" t="s">
        <v>10</v>
      </c>
      <c r="H13" s="7"/>
      <c r="I13" s="62"/>
      <c r="J13" s="71">
        <f>SUM(H14:H18)</f>
        <v>0</v>
      </c>
    </row>
    <row r="14" spans="1:10" s="16" customFormat="1" ht="14.25" customHeight="1" x14ac:dyDescent="0.3">
      <c r="B14" s="63" t="s">
        <v>6</v>
      </c>
      <c r="D14" s="63"/>
      <c r="E14" s="63"/>
      <c r="F14" s="64">
        <f>'Proposal Year 1'!F14</f>
        <v>0.28799999999999998</v>
      </c>
      <c r="G14" s="64"/>
      <c r="H14" s="7">
        <f>H7*F14</f>
        <v>0</v>
      </c>
      <c r="I14" s="61"/>
      <c r="J14" s="71"/>
    </row>
    <row r="15" spans="1:10" s="16" customFormat="1" ht="14.25" customHeight="1" x14ac:dyDescent="0.3">
      <c r="B15" s="65" t="s">
        <v>82</v>
      </c>
      <c r="D15" s="65"/>
      <c r="E15" s="65"/>
      <c r="F15" s="64">
        <f>'Proposal Year 1'!F15</f>
        <v>0.2</v>
      </c>
      <c r="G15" s="64"/>
      <c r="H15" s="7">
        <f>H8*F15</f>
        <v>0</v>
      </c>
      <c r="I15" s="61"/>
      <c r="J15" s="71"/>
    </row>
    <row r="16" spans="1:10" s="16" customFormat="1" ht="14.25" customHeight="1" x14ac:dyDescent="0.3">
      <c r="B16" s="65" t="s">
        <v>5</v>
      </c>
      <c r="D16" s="65"/>
      <c r="E16" s="65"/>
      <c r="F16" s="64">
        <f>'Proposal Year 1'!F16</f>
        <v>1.4999999999999999E-2</v>
      </c>
      <c r="G16" s="64"/>
      <c r="H16" s="7">
        <f>H9*F16</f>
        <v>0</v>
      </c>
      <c r="I16" s="61"/>
      <c r="J16" s="71"/>
    </row>
    <row r="17" spans="1:10" s="16" customFormat="1" ht="14.25" customHeight="1" x14ac:dyDescent="0.3">
      <c r="B17" s="65" t="s">
        <v>8</v>
      </c>
      <c r="D17" s="65"/>
      <c r="E17" s="65"/>
      <c r="F17" s="64">
        <f>'Proposal Year 1'!F17</f>
        <v>0</v>
      </c>
      <c r="G17" s="64"/>
      <c r="H17" s="7">
        <f>H10*F17</f>
        <v>0</v>
      </c>
      <c r="I17" s="61"/>
      <c r="J17" s="71"/>
    </row>
    <row r="18" spans="1:10" s="16" customFormat="1" ht="14.25" customHeight="1" x14ac:dyDescent="0.3">
      <c r="B18" s="63" t="s">
        <v>9</v>
      </c>
      <c r="D18" s="63"/>
      <c r="E18" s="63"/>
      <c r="F18" s="64">
        <f>'Proposal Year 1'!F18</f>
        <v>4.7E-2</v>
      </c>
      <c r="G18" s="64"/>
      <c r="H18" s="7">
        <f>H11*F18</f>
        <v>0</v>
      </c>
      <c r="I18" s="61"/>
      <c r="J18" s="71"/>
    </row>
    <row r="19" spans="1:10" s="16" customFormat="1" ht="10.7" customHeight="1" x14ac:dyDescent="0.3">
      <c r="E19" s="66"/>
      <c r="F19" s="64"/>
      <c r="G19" s="64"/>
      <c r="H19" s="7"/>
      <c r="I19" s="61"/>
      <c r="J19" s="71"/>
    </row>
    <row r="20" spans="1:10" s="16" customFormat="1" ht="14.25" customHeight="1" x14ac:dyDescent="0.3">
      <c r="A20" s="60" t="s">
        <v>83</v>
      </c>
      <c r="B20" s="60"/>
      <c r="E20" s="66"/>
      <c r="F20" s="64"/>
      <c r="G20" s="64"/>
      <c r="H20" s="78">
        <v>0</v>
      </c>
      <c r="I20" s="61"/>
      <c r="J20" s="71">
        <f>H20</f>
        <v>0</v>
      </c>
    </row>
    <row r="21" spans="1:10" s="16" customFormat="1" ht="10.7" customHeight="1" x14ac:dyDescent="0.3">
      <c r="F21" s="60"/>
      <c r="G21" s="60"/>
      <c r="H21" s="7"/>
      <c r="I21" s="61"/>
      <c r="J21" s="71"/>
    </row>
    <row r="22" spans="1:10" s="60" customFormat="1" ht="14.25" customHeight="1" x14ac:dyDescent="0.3">
      <c r="A22" s="60" t="s">
        <v>11</v>
      </c>
      <c r="H22" s="7"/>
      <c r="I22" s="62"/>
      <c r="J22" s="71">
        <f>SUM(H23:H24)</f>
        <v>0</v>
      </c>
    </row>
    <row r="23" spans="1:10" s="16" customFormat="1" ht="14.25" customHeight="1" x14ac:dyDescent="0.3">
      <c r="B23" s="63" t="s">
        <v>12</v>
      </c>
      <c r="D23" s="63"/>
      <c r="E23" s="63"/>
      <c r="F23" s="60"/>
      <c r="G23" s="60"/>
      <c r="H23" s="78">
        <v>0</v>
      </c>
      <c r="I23" s="61"/>
      <c r="J23" s="71"/>
    </row>
    <row r="24" spans="1:10" s="16" customFormat="1" ht="14.25" customHeight="1" x14ac:dyDescent="0.3">
      <c r="B24" s="63" t="s">
        <v>13</v>
      </c>
      <c r="D24" s="63"/>
      <c r="E24" s="63"/>
      <c r="F24" s="60"/>
      <c r="G24" s="60"/>
      <c r="H24" s="78">
        <v>0</v>
      </c>
      <c r="I24" s="61"/>
      <c r="J24" s="71"/>
    </row>
    <row r="25" spans="1:10" s="16" customFormat="1" ht="10.7" customHeight="1" x14ac:dyDescent="0.3">
      <c r="F25" s="60"/>
      <c r="G25" s="60"/>
      <c r="H25" s="7"/>
      <c r="I25" s="61"/>
      <c r="J25" s="71"/>
    </row>
    <row r="26" spans="1:10" s="60" customFormat="1" ht="14.25" customHeight="1" x14ac:dyDescent="0.3">
      <c r="A26" s="60" t="s">
        <v>14</v>
      </c>
      <c r="H26" s="78">
        <v>0</v>
      </c>
      <c r="I26" s="62"/>
      <c r="J26" s="71">
        <f>H26</f>
        <v>0</v>
      </c>
    </row>
    <row r="27" spans="1:10" s="16" customFormat="1" ht="10.7" customHeight="1" x14ac:dyDescent="0.3">
      <c r="F27" s="60"/>
      <c r="G27" s="60"/>
      <c r="H27" s="7"/>
      <c r="I27" s="61"/>
      <c r="J27" s="71"/>
    </row>
    <row r="28" spans="1:10" s="60" customFormat="1" ht="14.25" customHeight="1" x14ac:dyDescent="0.3">
      <c r="A28" s="60" t="s">
        <v>15</v>
      </c>
      <c r="H28" s="78">
        <v>0</v>
      </c>
      <c r="I28" s="62"/>
      <c r="J28" s="71">
        <f>H28</f>
        <v>0</v>
      </c>
    </row>
    <row r="29" spans="1:10" s="16" customFormat="1" ht="10.7" customHeight="1" x14ac:dyDescent="0.3">
      <c r="F29" s="60"/>
      <c r="G29" s="60"/>
      <c r="H29" s="7"/>
      <c r="I29" s="61"/>
      <c r="J29" s="71"/>
    </row>
    <row r="30" spans="1:10" s="60" customFormat="1" ht="14.25" customHeight="1" x14ac:dyDescent="0.3">
      <c r="A30" s="60" t="s">
        <v>16</v>
      </c>
      <c r="H30" s="78">
        <v>0</v>
      </c>
      <c r="I30" s="62"/>
      <c r="J30" s="71">
        <f>H30</f>
        <v>0</v>
      </c>
    </row>
    <row r="31" spans="1:10" s="16" customFormat="1" ht="10.7" customHeight="1" x14ac:dyDescent="0.3">
      <c r="F31" s="60"/>
      <c r="G31" s="60"/>
      <c r="H31" s="7"/>
      <c r="I31" s="61"/>
      <c r="J31" s="71"/>
    </row>
    <row r="32" spans="1:10" s="60" customFormat="1" ht="14.25" customHeight="1" x14ac:dyDescent="0.3">
      <c r="A32" s="60" t="s">
        <v>17</v>
      </c>
      <c r="H32" s="7"/>
      <c r="I32" s="62"/>
      <c r="J32" s="77">
        <v>0</v>
      </c>
    </row>
    <row r="33" spans="1:10" s="16" customFormat="1" ht="14.25" customHeight="1" x14ac:dyDescent="0.3">
      <c r="B33" s="63" t="s">
        <v>18</v>
      </c>
      <c r="D33" s="63"/>
      <c r="E33" s="63"/>
      <c r="F33" s="60"/>
      <c r="G33" s="60"/>
      <c r="H33" s="7">
        <f>IF(J32&gt;25000,25000,J32)</f>
        <v>0</v>
      </c>
      <c r="I33" s="61"/>
      <c r="J33" s="71"/>
    </row>
    <row r="34" spans="1:10" s="16" customFormat="1" ht="14.25" customHeight="1" x14ac:dyDescent="0.3">
      <c r="B34" s="63" t="s">
        <v>19</v>
      </c>
      <c r="D34" s="63"/>
      <c r="E34" s="63"/>
      <c r="F34" s="60"/>
      <c r="G34" s="60"/>
      <c r="H34" s="7">
        <f>J32-H33</f>
        <v>0</v>
      </c>
      <c r="I34" s="61"/>
      <c r="J34" s="71"/>
    </row>
    <row r="35" spans="1:10" s="16" customFormat="1" ht="10.7" customHeight="1" x14ac:dyDescent="0.3">
      <c r="F35" s="60"/>
      <c r="G35" s="60"/>
      <c r="H35" s="7"/>
      <c r="I35" s="61"/>
      <c r="J35" s="71"/>
    </row>
    <row r="36" spans="1:10" s="60" customFormat="1" ht="14.25" customHeight="1" x14ac:dyDescent="0.3">
      <c r="A36" s="60" t="s">
        <v>20</v>
      </c>
      <c r="F36" s="67" t="str">
        <f>'Proposal Year 1'!F36</f>
        <v>1489/mo.</v>
      </c>
      <c r="G36" s="67"/>
      <c r="H36" s="78">
        <v>0</v>
      </c>
      <c r="I36" s="62"/>
      <c r="J36" s="72">
        <f>H36</f>
        <v>0</v>
      </c>
    </row>
    <row r="37" spans="1:10" s="16" customFormat="1" ht="10.7" customHeight="1" x14ac:dyDescent="0.3">
      <c r="F37" s="60"/>
      <c r="G37" s="60"/>
      <c r="H37" s="7"/>
      <c r="I37" s="61"/>
      <c r="J37" s="72"/>
    </row>
    <row r="38" spans="1:10" s="60" customFormat="1" ht="14.25" customHeight="1" x14ac:dyDescent="0.3">
      <c r="A38" s="68" t="s">
        <v>21</v>
      </c>
      <c r="B38" s="68"/>
      <c r="C38" s="68"/>
      <c r="D38" s="68"/>
      <c r="E38" s="68"/>
      <c r="F38" s="68"/>
      <c r="G38" s="68"/>
      <c r="H38" s="59"/>
      <c r="I38" s="69"/>
      <c r="J38" s="73">
        <f>SUM(J6:J36)</f>
        <v>0</v>
      </c>
    </row>
    <row r="39" spans="1:10" s="16" customFormat="1" ht="10.7" customHeight="1" x14ac:dyDescent="0.3">
      <c r="F39" s="60"/>
      <c r="G39" s="60"/>
      <c r="H39" s="7"/>
      <c r="I39" s="61"/>
      <c r="J39" s="72"/>
    </row>
    <row r="40" spans="1:10" s="60" customFormat="1" ht="14.25" customHeight="1" x14ac:dyDescent="0.3">
      <c r="A40" s="68" t="s">
        <v>22</v>
      </c>
      <c r="B40" s="68"/>
      <c r="C40" s="68"/>
      <c r="D40" s="68"/>
      <c r="E40" s="68"/>
      <c r="F40" s="68"/>
      <c r="G40" s="68"/>
      <c r="H40" s="59"/>
      <c r="I40" s="69"/>
      <c r="J40" s="74">
        <f>SUM(H41:H43)</f>
        <v>0</v>
      </c>
    </row>
    <row r="41" spans="1:10" s="16" customFormat="1" ht="14.25" customHeight="1" x14ac:dyDescent="0.3">
      <c r="B41" s="63" t="s">
        <v>23</v>
      </c>
      <c r="F41" s="60"/>
      <c r="G41" s="60"/>
      <c r="H41" s="7">
        <f>H28</f>
        <v>0</v>
      </c>
      <c r="I41" s="61"/>
      <c r="J41" s="71"/>
    </row>
    <row r="42" spans="1:10" s="16" customFormat="1" ht="14.25" customHeight="1" x14ac:dyDescent="0.3">
      <c r="B42" s="63" t="s">
        <v>24</v>
      </c>
      <c r="F42" s="60"/>
      <c r="G42" s="60"/>
      <c r="H42" s="7">
        <f>H34</f>
        <v>0</v>
      </c>
      <c r="I42" s="61"/>
      <c r="J42" s="71"/>
    </row>
    <row r="43" spans="1:10" s="16" customFormat="1" ht="14.25" customHeight="1" x14ac:dyDescent="0.3">
      <c r="B43" s="63" t="s">
        <v>20</v>
      </c>
      <c r="F43" s="60"/>
      <c r="G43" s="60"/>
      <c r="H43" s="7">
        <f>H36</f>
        <v>0</v>
      </c>
      <c r="I43" s="61"/>
      <c r="J43" s="71"/>
    </row>
    <row r="44" spans="1:10" s="16" customFormat="1" ht="14.25" customHeight="1" x14ac:dyDescent="0.3">
      <c r="B44" s="63" t="s">
        <v>83</v>
      </c>
      <c r="F44" s="60"/>
      <c r="G44" s="60"/>
      <c r="H44" s="7">
        <f>H20</f>
        <v>0</v>
      </c>
      <c r="I44" s="61"/>
      <c r="J44" s="71"/>
    </row>
    <row r="45" spans="1:10" s="16" customFormat="1" ht="10.7" customHeight="1" x14ac:dyDescent="0.3">
      <c r="F45" s="60"/>
      <c r="G45" s="60"/>
      <c r="H45" s="7"/>
      <c r="I45" s="61"/>
      <c r="J45" s="72"/>
    </row>
    <row r="46" spans="1:10" s="60" customFormat="1" ht="14.25" customHeight="1" x14ac:dyDescent="0.3">
      <c r="A46" s="68" t="s">
        <v>25</v>
      </c>
      <c r="B46" s="68"/>
      <c r="C46" s="68"/>
      <c r="D46" s="68"/>
      <c r="E46" s="68"/>
      <c r="F46" s="68"/>
      <c r="G46" s="68"/>
      <c r="H46" s="59"/>
      <c r="I46" s="69"/>
      <c r="J46" s="73">
        <f>J38-J40</f>
        <v>0</v>
      </c>
    </row>
    <row r="47" spans="1:10" s="16" customFormat="1" ht="10.7" customHeight="1" x14ac:dyDescent="0.3">
      <c r="F47" s="60"/>
      <c r="G47" s="60"/>
      <c r="H47" s="7"/>
      <c r="I47" s="61"/>
      <c r="J47" s="71"/>
    </row>
    <row r="48" spans="1:10" s="60" customFormat="1" ht="14.25" customHeight="1" x14ac:dyDescent="0.3">
      <c r="A48" s="68" t="s">
        <v>75</v>
      </c>
      <c r="B48" s="68"/>
      <c r="C48" s="68"/>
      <c r="D48" s="68"/>
      <c r="E48" s="68"/>
      <c r="F48" s="68"/>
      <c r="G48" s="68"/>
      <c r="H48" s="59"/>
      <c r="I48" s="69"/>
      <c r="J48" s="73">
        <f>SUM(H49:H54)</f>
        <v>0</v>
      </c>
    </row>
    <row r="49" spans="1:10" s="16" customFormat="1" ht="14.25" customHeight="1" x14ac:dyDescent="0.3">
      <c r="B49" s="65" t="s">
        <v>28</v>
      </c>
      <c r="F49" s="64">
        <f>'Proposal Year 1'!F49</f>
        <v>0.63800000000000001</v>
      </c>
      <c r="G49" s="64"/>
      <c r="H49" s="7">
        <f>$J$46*F49</f>
        <v>0</v>
      </c>
      <c r="I49" s="61"/>
      <c r="J49" s="71"/>
    </row>
    <row r="50" spans="1:10" s="16" customFormat="1" ht="14.25" customHeight="1" x14ac:dyDescent="0.3">
      <c r="B50" s="65" t="s">
        <v>29</v>
      </c>
      <c r="F50" s="64">
        <f>'Proposal Year 1'!F50</f>
        <v>0.57799999999999996</v>
      </c>
      <c r="G50" s="64"/>
      <c r="H50" s="7">
        <f t="shared" ref="H50:H54" si="0">$J$46*F50</f>
        <v>0</v>
      </c>
      <c r="I50" s="61"/>
      <c r="J50" s="71"/>
    </row>
    <row r="51" spans="1:10" s="16" customFormat="1" ht="14.25" customHeight="1" x14ac:dyDescent="0.3">
      <c r="B51" s="65" t="s">
        <v>30</v>
      </c>
      <c r="F51" s="112">
        <f>'Proposal Year 1'!F51</f>
        <v>0.34820000000000001</v>
      </c>
      <c r="G51" s="64"/>
      <c r="H51" s="7">
        <f t="shared" si="0"/>
        <v>0</v>
      </c>
      <c r="I51" s="61"/>
      <c r="J51" s="71"/>
    </row>
    <row r="52" spans="1:10" s="16" customFormat="1" ht="14.25" customHeight="1" x14ac:dyDescent="0.3">
      <c r="B52" s="65" t="s">
        <v>31</v>
      </c>
      <c r="F52" s="112">
        <f>'Proposal Year 1'!F52</f>
        <v>0.53920000000000001</v>
      </c>
      <c r="G52" s="64"/>
      <c r="H52" s="7">
        <f t="shared" si="0"/>
        <v>0</v>
      </c>
      <c r="I52" s="61"/>
      <c r="J52" s="71"/>
    </row>
    <row r="53" spans="1:10" s="16" customFormat="1" ht="14.25" customHeight="1" x14ac:dyDescent="0.3">
      <c r="B53" s="65" t="s">
        <v>32</v>
      </c>
      <c r="F53" s="64">
        <f>'Proposal Year 1'!F53</f>
        <v>0</v>
      </c>
      <c r="G53" s="64"/>
      <c r="H53" s="7">
        <f t="shared" si="0"/>
        <v>0</v>
      </c>
      <c r="I53" s="61"/>
      <c r="J53" s="71"/>
    </row>
    <row r="54" spans="1:10" s="16" customFormat="1" ht="14.25" customHeight="1" x14ac:dyDescent="0.3">
      <c r="B54" s="65" t="s">
        <v>33</v>
      </c>
      <c r="F54" s="64">
        <f>'Proposal Year 1'!F54</f>
        <v>0</v>
      </c>
      <c r="G54" s="64"/>
      <c r="H54" s="7">
        <f t="shared" si="0"/>
        <v>0</v>
      </c>
      <c r="I54" s="61"/>
      <c r="J54" s="71"/>
    </row>
    <row r="55" spans="1:10" s="16" customFormat="1" ht="10.7" customHeight="1" x14ac:dyDescent="0.3">
      <c r="E55" s="66"/>
      <c r="F55" s="60"/>
      <c r="G55" s="60"/>
      <c r="H55" s="7"/>
      <c r="I55" s="61"/>
      <c r="J55" s="72"/>
    </row>
    <row r="56" spans="1:10" s="60" customFormat="1" ht="14.25" customHeight="1" thickBot="1" x14ac:dyDescent="0.35">
      <c r="A56" s="68" t="s">
        <v>26</v>
      </c>
      <c r="B56" s="68"/>
      <c r="C56" s="68"/>
      <c r="D56" s="68"/>
      <c r="E56" s="68"/>
      <c r="F56" s="68"/>
      <c r="G56" s="68"/>
      <c r="H56" s="69"/>
      <c r="I56" s="69"/>
      <c r="J56" s="75">
        <f>J38+J48</f>
        <v>0</v>
      </c>
    </row>
    <row r="57" spans="1:10" ht="12.95" customHeight="1" thickTop="1" x14ac:dyDescent="0.25"/>
  </sheetData>
  <pageMargins left="0.75" right="0.75" top="0.65" bottom="0.25" header="0.3" footer="0.3"/>
  <pageSetup orientation="portrait" r:id="rId1"/>
  <headerFooter>
    <oddHeader>&amp;L
&amp;C&amp;"Arial Narrow,Bold"&amp;18EII Proposal Budget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view="pageLayout" topLeftCell="A14" zoomScaleNormal="100" workbookViewId="0">
      <selection activeCell="F51" sqref="F51:F52"/>
    </sheetView>
  </sheetViews>
  <sheetFormatPr defaultRowHeight="12.95" customHeight="1" x14ac:dyDescent="0.25"/>
  <cols>
    <col min="1" max="1" width="3.375" style="1" customWidth="1"/>
    <col min="2" max="2" width="8.25" style="1" customWidth="1"/>
    <col min="3" max="3" width="2.875" style="1" customWidth="1"/>
    <col min="4" max="4" width="7.5" style="1" customWidth="1"/>
    <col min="5" max="5" width="13.875" style="1" customWidth="1"/>
    <col min="6" max="6" width="9.875" style="5" customWidth="1"/>
    <col min="7" max="7" width="5.375" style="5" customWidth="1"/>
    <col min="8" max="8" width="12" style="8" customWidth="1"/>
    <col min="9" max="9" width="5.375" style="8" customWidth="1"/>
    <col min="10" max="10" width="15" style="70" customWidth="1"/>
    <col min="11" max="11" width="9" style="1" customWidth="1"/>
    <col min="12" max="16384" width="9" style="1"/>
  </cols>
  <sheetData>
    <row r="1" spans="1:10" s="5" customFormat="1" ht="14.25" customHeight="1" x14ac:dyDescent="0.25">
      <c r="A1" s="9" t="s">
        <v>0</v>
      </c>
      <c r="B1" s="9"/>
      <c r="C1" s="52">
        <f>'Proposal Year 1'!C1</f>
        <v>0</v>
      </c>
      <c r="D1" s="14"/>
      <c r="E1" s="14"/>
      <c r="F1" s="14"/>
      <c r="G1" s="14"/>
      <c r="H1" s="14"/>
      <c r="I1" s="6"/>
      <c r="J1" s="70"/>
    </row>
    <row r="2" spans="1:10" s="5" customFormat="1" ht="14.25" customHeight="1" x14ac:dyDescent="0.25">
      <c r="A2" s="9" t="s">
        <v>1</v>
      </c>
      <c r="B2" s="9"/>
      <c r="C2" s="52">
        <f>'Proposal Year 1'!C2</f>
        <v>0</v>
      </c>
      <c r="D2" s="14"/>
      <c r="E2" s="14"/>
      <c r="F2" s="14"/>
      <c r="G2" s="14"/>
      <c r="H2" s="14"/>
      <c r="I2" s="6"/>
      <c r="J2" s="70"/>
    </row>
    <row r="3" spans="1:10" s="5" customFormat="1" ht="14.25" customHeight="1" x14ac:dyDescent="0.25">
      <c r="A3" s="9" t="s">
        <v>2</v>
      </c>
      <c r="B3" s="9"/>
      <c r="C3" s="12"/>
      <c r="D3" s="12"/>
      <c r="E3" s="53">
        <f>'Proposal Year 1'!E3</f>
        <v>0</v>
      </c>
      <c r="F3" s="12"/>
      <c r="G3" s="12"/>
      <c r="H3" s="13"/>
      <c r="I3" s="6"/>
      <c r="J3" s="70"/>
    </row>
    <row r="4" spans="1:10" s="5" customFormat="1" ht="14.25" customHeight="1" x14ac:dyDescent="0.25">
      <c r="A4" s="9" t="s">
        <v>3</v>
      </c>
      <c r="B4" s="9"/>
      <c r="C4" s="12"/>
      <c r="D4" s="52">
        <f>'Proposal Year 1'!D4</f>
        <v>0</v>
      </c>
      <c r="E4" s="14"/>
      <c r="F4" s="14"/>
      <c r="G4" s="14"/>
      <c r="H4" s="13"/>
      <c r="I4" s="6"/>
      <c r="J4" s="70"/>
    </row>
    <row r="5" spans="1:10" s="16" customFormat="1" ht="14.25" customHeight="1" x14ac:dyDescent="0.3">
      <c r="F5" s="60"/>
      <c r="G5" s="60"/>
      <c r="H5" s="61"/>
      <c r="I5" s="61"/>
      <c r="J5" s="11" t="s">
        <v>77</v>
      </c>
    </row>
    <row r="6" spans="1:10" s="60" customFormat="1" ht="14.25" customHeight="1" x14ac:dyDescent="0.3">
      <c r="A6" s="60" t="s">
        <v>4</v>
      </c>
      <c r="H6" s="62"/>
      <c r="I6" s="62"/>
      <c r="J6" s="71">
        <f>SUM(H7:H11)</f>
        <v>0</v>
      </c>
    </row>
    <row r="7" spans="1:10" s="16" customFormat="1" ht="14.25" customHeight="1" x14ac:dyDescent="0.3">
      <c r="B7" s="63" t="s">
        <v>6</v>
      </c>
      <c r="D7" s="63"/>
      <c r="E7" s="63"/>
      <c r="F7" s="60"/>
      <c r="G7" s="60"/>
      <c r="H7" s="78">
        <v>0</v>
      </c>
      <c r="I7" s="61"/>
      <c r="J7" s="71"/>
    </row>
    <row r="8" spans="1:10" s="16" customFormat="1" ht="14.25" customHeight="1" x14ac:dyDescent="0.3">
      <c r="B8" s="63" t="s">
        <v>7</v>
      </c>
      <c r="D8" s="63"/>
      <c r="E8" s="63"/>
      <c r="F8" s="60"/>
      <c r="G8" s="60"/>
      <c r="H8" s="78">
        <v>0</v>
      </c>
      <c r="I8" s="61"/>
      <c r="J8" s="71"/>
    </row>
    <row r="9" spans="1:10" s="16" customFormat="1" ht="14.25" customHeight="1" x14ac:dyDescent="0.3">
      <c r="B9" s="63" t="s">
        <v>5</v>
      </c>
      <c r="D9" s="63"/>
      <c r="E9" s="63"/>
      <c r="F9" s="60"/>
      <c r="G9" s="60"/>
      <c r="H9" s="78">
        <v>0</v>
      </c>
      <c r="I9" s="61"/>
      <c r="J9" s="71"/>
    </row>
    <row r="10" spans="1:10" s="16" customFormat="1" ht="14.25" customHeight="1" x14ac:dyDescent="0.3">
      <c r="B10" s="63" t="s">
        <v>8</v>
      </c>
      <c r="D10" s="63"/>
      <c r="E10" s="63"/>
      <c r="F10" s="60"/>
      <c r="G10" s="60"/>
      <c r="H10" s="78">
        <v>0</v>
      </c>
      <c r="I10" s="61"/>
      <c r="J10" s="71"/>
    </row>
    <row r="11" spans="1:10" s="16" customFormat="1" ht="14.25" customHeight="1" x14ac:dyDescent="0.3">
      <c r="B11" s="63" t="s">
        <v>9</v>
      </c>
      <c r="D11" s="63"/>
      <c r="E11" s="63"/>
      <c r="F11" s="60"/>
      <c r="G11" s="60"/>
      <c r="H11" s="78">
        <v>0</v>
      </c>
      <c r="I11" s="61"/>
      <c r="J11" s="71"/>
    </row>
    <row r="12" spans="1:10" s="16" customFormat="1" ht="10.7" customHeight="1" x14ac:dyDescent="0.3">
      <c r="F12" s="60"/>
      <c r="G12" s="60"/>
      <c r="H12" s="7"/>
      <c r="I12" s="61"/>
      <c r="J12" s="71"/>
    </row>
    <row r="13" spans="1:10" s="60" customFormat="1" ht="14.25" customHeight="1" x14ac:dyDescent="0.3">
      <c r="A13" s="60" t="s">
        <v>10</v>
      </c>
      <c r="H13" s="7"/>
      <c r="I13" s="62"/>
      <c r="J13" s="71">
        <f>SUM(H14:H18)</f>
        <v>0</v>
      </c>
    </row>
    <row r="14" spans="1:10" s="16" customFormat="1" ht="14.25" customHeight="1" x14ac:dyDescent="0.3">
      <c r="B14" s="63" t="s">
        <v>6</v>
      </c>
      <c r="D14" s="63"/>
      <c r="E14" s="63"/>
      <c r="F14" s="64">
        <f>'Proposal Year 2'!F14</f>
        <v>0.28799999999999998</v>
      </c>
      <c r="G14" s="64"/>
      <c r="H14" s="7">
        <f>H7*F14</f>
        <v>0</v>
      </c>
      <c r="I14" s="61"/>
      <c r="J14" s="71"/>
    </row>
    <row r="15" spans="1:10" s="16" customFormat="1" ht="14.25" customHeight="1" x14ac:dyDescent="0.3">
      <c r="B15" s="65" t="s">
        <v>82</v>
      </c>
      <c r="D15" s="65"/>
      <c r="E15" s="65"/>
      <c r="F15" s="64">
        <f>'Proposal Year 2'!F15</f>
        <v>0.2</v>
      </c>
      <c r="G15" s="64"/>
      <c r="H15" s="7">
        <f>H8*F15</f>
        <v>0</v>
      </c>
      <c r="I15" s="61"/>
      <c r="J15" s="71"/>
    </row>
    <row r="16" spans="1:10" s="16" customFormat="1" ht="14.25" customHeight="1" x14ac:dyDescent="0.3">
      <c r="B16" s="65" t="s">
        <v>5</v>
      </c>
      <c r="D16" s="65"/>
      <c r="E16" s="65"/>
      <c r="F16" s="64">
        <f>'Proposal Year 2'!F16</f>
        <v>1.4999999999999999E-2</v>
      </c>
      <c r="G16" s="64"/>
      <c r="H16" s="7">
        <f>H9*F16</f>
        <v>0</v>
      </c>
      <c r="I16" s="61"/>
      <c r="J16" s="71"/>
    </row>
    <row r="17" spans="1:10" s="16" customFormat="1" ht="14.25" customHeight="1" x14ac:dyDescent="0.3">
      <c r="B17" s="65" t="s">
        <v>8</v>
      </c>
      <c r="D17" s="65"/>
      <c r="E17" s="65"/>
      <c r="F17" s="64">
        <f>'Proposal Year 2'!F17</f>
        <v>0</v>
      </c>
      <c r="G17" s="64"/>
      <c r="H17" s="7">
        <f>H10*F17</f>
        <v>0</v>
      </c>
      <c r="I17" s="61"/>
      <c r="J17" s="71"/>
    </row>
    <row r="18" spans="1:10" s="16" customFormat="1" ht="14.25" customHeight="1" x14ac:dyDescent="0.3">
      <c r="B18" s="63" t="s">
        <v>9</v>
      </c>
      <c r="D18" s="63"/>
      <c r="E18" s="63"/>
      <c r="F18" s="64">
        <f>'Proposal Year 2'!F18</f>
        <v>4.7E-2</v>
      </c>
      <c r="G18" s="64"/>
      <c r="H18" s="7">
        <f>H11*F18</f>
        <v>0</v>
      </c>
      <c r="I18" s="61"/>
      <c r="J18" s="71"/>
    </row>
    <row r="19" spans="1:10" s="16" customFormat="1" ht="10.7" customHeight="1" x14ac:dyDescent="0.3">
      <c r="E19" s="66"/>
      <c r="F19" s="64"/>
      <c r="G19" s="64"/>
      <c r="H19" s="7"/>
      <c r="I19" s="61"/>
      <c r="J19" s="71"/>
    </row>
    <row r="20" spans="1:10" s="16" customFormat="1" ht="14.25" customHeight="1" x14ac:dyDescent="0.3">
      <c r="A20" s="60" t="s">
        <v>83</v>
      </c>
      <c r="B20" s="60"/>
      <c r="E20" s="66"/>
      <c r="F20" s="64"/>
      <c r="G20" s="64"/>
      <c r="H20" s="78">
        <v>0</v>
      </c>
      <c r="I20" s="61"/>
      <c r="J20" s="71">
        <f>H20</f>
        <v>0</v>
      </c>
    </row>
    <row r="21" spans="1:10" s="16" customFormat="1" ht="10.7" customHeight="1" x14ac:dyDescent="0.3">
      <c r="F21" s="60"/>
      <c r="G21" s="60"/>
      <c r="H21" s="7"/>
      <c r="I21" s="61"/>
      <c r="J21" s="71"/>
    </row>
    <row r="22" spans="1:10" s="60" customFormat="1" ht="14.25" customHeight="1" x14ac:dyDescent="0.3">
      <c r="A22" s="60" t="s">
        <v>11</v>
      </c>
      <c r="H22" s="7"/>
      <c r="I22" s="62"/>
      <c r="J22" s="71">
        <f>SUM(H23:H24)</f>
        <v>0</v>
      </c>
    </row>
    <row r="23" spans="1:10" s="16" customFormat="1" ht="14.25" customHeight="1" x14ac:dyDescent="0.3">
      <c r="B23" s="63" t="s">
        <v>12</v>
      </c>
      <c r="D23" s="63"/>
      <c r="E23" s="63"/>
      <c r="F23" s="60"/>
      <c r="G23" s="60"/>
      <c r="H23" s="78">
        <v>0</v>
      </c>
      <c r="I23" s="61"/>
      <c r="J23" s="71"/>
    </row>
    <row r="24" spans="1:10" s="16" customFormat="1" ht="14.25" customHeight="1" x14ac:dyDescent="0.3">
      <c r="B24" s="63" t="s">
        <v>13</v>
      </c>
      <c r="D24" s="63"/>
      <c r="E24" s="63"/>
      <c r="F24" s="60"/>
      <c r="G24" s="60"/>
      <c r="H24" s="78">
        <v>0</v>
      </c>
      <c r="I24" s="61"/>
      <c r="J24" s="71"/>
    </row>
    <row r="25" spans="1:10" s="16" customFormat="1" ht="10.7" customHeight="1" x14ac:dyDescent="0.3">
      <c r="F25" s="60"/>
      <c r="G25" s="60"/>
      <c r="H25" s="7"/>
      <c r="I25" s="61"/>
      <c r="J25" s="71"/>
    </row>
    <row r="26" spans="1:10" s="60" customFormat="1" ht="14.25" customHeight="1" x14ac:dyDescent="0.3">
      <c r="A26" s="60" t="s">
        <v>14</v>
      </c>
      <c r="H26" s="78">
        <v>0</v>
      </c>
      <c r="I26" s="62"/>
      <c r="J26" s="71">
        <f>H26</f>
        <v>0</v>
      </c>
    </row>
    <row r="27" spans="1:10" s="16" customFormat="1" ht="10.7" customHeight="1" x14ac:dyDescent="0.3">
      <c r="F27" s="60"/>
      <c r="G27" s="60"/>
      <c r="H27" s="7"/>
      <c r="I27" s="61"/>
      <c r="J27" s="71"/>
    </row>
    <row r="28" spans="1:10" s="60" customFormat="1" ht="14.25" customHeight="1" x14ac:dyDescent="0.3">
      <c r="A28" s="60" t="s">
        <v>15</v>
      </c>
      <c r="H28" s="78">
        <v>0</v>
      </c>
      <c r="I28" s="62"/>
      <c r="J28" s="71">
        <f>H28</f>
        <v>0</v>
      </c>
    </row>
    <row r="29" spans="1:10" s="16" customFormat="1" ht="10.7" customHeight="1" x14ac:dyDescent="0.3">
      <c r="F29" s="60"/>
      <c r="G29" s="60"/>
      <c r="H29" s="7"/>
      <c r="I29" s="61"/>
      <c r="J29" s="71"/>
    </row>
    <row r="30" spans="1:10" s="60" customFormat="1" ht="14.25" customHeight="1" x14ac:dyDescent="0.3">
      <c r="A30" s="60" t="s">
        <v>16</v>
      </c>
      <c r="H30" s="78">
        <v>0</v>
      </c>
      <c r="I30" s="62"/>
      <c r="J30" s="71">
        <f>H30</f>
        <v>0</v>
      </c>
    </row>
    <row r="31" spans="1:10" s="16" customFormat="1" ht="10.7" customHeight="1" x14ac:dyDescent="0.3">
      <c r="F31" s="60"/>
      <c r="G31" s="60"/>
      <c r="H31" s="7"/>
      <c r="I31" s="61"/>
      <c r="J31" s="71"/>
    </row>
    <row r="32" spans="1:10" s="60" customFormat="1" ht="14.25" customHeight="1" x14ac:dyDescent="0.3">
      <c r="A32" s="60" t="s">
        <v>17</v>
      </c>
      <c r="H32" s="7"/>
      <c r="I32" s="62"/>
      <c r="J32" s="77">
        <v>0</v>
      </c>
    </row>
    <row r="33" spans="1:10" s="16" customFormat="1" ht="14.25" customHeight="1" x14ac:dyDescent="0.3">
      <c r="B33" s="63" t="s">
        <v>18</v>
      </c>
      <c r="D33" s="63"/>
      <c r="E33" s="63"/>
      <c r="F33" s="60"/>
      <c r="G33" s="60"/>
      <c r="H33" s="7">
        <f>IF(J32&gt;25000,25000,J32)</f>
        <v>0</v>
      </c>
      <c r="I33" s="61"/>
      <c r="J33" s="71"/>
    </row>
    <row r="34" spans="1:10" s="16" customFormat="1" ht="14.25" customHeight="1" x14ac:dyDescent="0.3">
      <c r="B34" s="63" t="s">
        <v>19</v>
      </c>
      <c r="D34" s="63"/>
      <c r="E34" s="63"/>
      <c r="F34" s="60"/>
      <c r="G34" s="60"/>
      <c r="H34" s="7">
        <f>J32-H33</f>
        <v>0</v>
      </c>
      <c r="I34" s="61"/>
      <c r="J34" s="71"/>
    </row>
    <row r="35" spans="1:10" s="16" customFormat="1" ht="10.7" customHeight="1" x14ac:dyDescent="0.3">
      <c r="F35" s="60"/>
      <c r="G35" s="60"/>
      <c r="H35" s="7"/>
      <c r="I35" s="61"/>
      <c r="J35" s="71"/>
    </row>
    <row r="36" spans="1:10" s="60" customFormat="1" ht="14.25" customHeight="1" x14ac:dyDescent="0.3">
      <c r="A36" s="60" t="s">
        <v>20</v>
      </c>
      <c r="F36" s="67" t="str">
        <f>'Proposal Year 2'!F36</f>
        <v>1489/mo.</v>
      </c>
      <c r="G36" s="67"/>
      <c r="H36" s="78">
        <v>0</v>
      </c>
      <c r="I36" s="62"/>
      <c r="J36" s="72">
        <f>H36</f>
        <v>0</v>
      </c>
    </row>
    <row r="37" spans="1:10" s="16" customFormat="1" ht="10.7" customHeight="1" x14ac:dyDescent="0.3">
      <c r="F37" s="60"/>
      <c r="G37" s="60"/>
      <c r="H37" s="7"/>
      <c r="I37" s="61"/>
      <c r="J37" s="72"/>
    </row>
    <row r="38" spans="1:10" s="60" customFormat="1" ht="14.25" customHeight="1" x14ac:dyDescent="0.3">
      <c r="A38" s="68" t="s">
        <v>21</v>
      </c>
      <c r="B38" s="68"/>
      <c r="C38" s="68"/>
      <c r="D38" s="68"/>
      <c r="E38" s="68"/>
      <c r="F38" s="68"/>
      <c r="G38" s="68"/>
      <c r="H38" s="59"/>
      <c r="I38" s="69"/>
      <c r="J38" s="73">
        <f>SUM(J6:J36)</f>
        <v>0</v>
      </c>
    </row>
    <row r="39" spans="1:10" s="16" customFormat="1" ht="10.7" customHeight="1" x14ac:dyDescent="0.3">
      <c r="F39" s="60"/>
      <c r="G39" s="60"/>
      <c r="H39" s="7"/>
      <c r="I39" s="61"/>
      <c r="J39" s="72"/>
    </row>
    <row r="40" spans="1:10" s="60" customFormat="1" ht="14.25" customHeight="1" x14ac:dyDescent="0.3">
      <c r="A40" s="68" t="s">
        <v>22</v>
      </c>
      <c r="B40" s="68"/>
      <c r="C40" s="68"/>
      <c r="D40" s="68"/>
      <c r="E40" s="68"/>
      <c r="F40" s="68"/>
      <c r="G40" s="68"/>
      <c r="H40" s="59"/>
      <c r="I40" s="69"/>
      <c r="J40" s="74">
        <f>SUM(H41:H43)</f>
        <v>0</v>
      </c>
    </row>
    <row r="41" spans="1:10" s="16" customFormat="1" ht="14.25" customHeight="1" x14ac:dyDescent="0.3">
      <c r="B41" s="63" t="s">
        <v>23</v>
      </c>
      <c r="F41" s="60"/>
      <c r="G41" s="60"/>
      <c r="H41" s="7">
        <f>H28</f>
        <v>0</v>
      </c>
      <c r="I41" s="61"/>
      <c r="J41" s="71"/>
    </row>
    <row r="42" spans="1:10" s="16" customFormat="1" ht="14.25" customHeight="1" x14ac:dyDescent="0.3">
      <c r="B42" s="63" t="s">
        <v>24</v>
      </c>
      <c r="F42" s="60"/>
      <c r="G42" s="60"/>
      <c r="H42" s="7">
        <f>H34</f>
        <v>0</v>
      </c>
      <c r="I42" s="61"/>
      <c r="J42" s="71"/>
    </row>
    <row r="43" spans="1:10" s="16" customFormat="1" ht="14.25" customHeight="1" x14ac:dyDescent="0.3">
      <c r="B43" s="63" t="s">
        <v>20</v>
      </c>
      <c r="F43" s="60"/>
      <c r="G43" s="60"/>
      <c r="H43" s="7">
        <f>H36</f>
        <v>0</v>
      </c>
      <c r="I43" s="61"/>
      <c r="J43" s="71"/>
    </row>
    <row r="44" spans="1:10" s="16" customFormat="1" ht="14.25" customHeight="1" x14ac:dyDescent="0.3">
      <c r="B44" s="63" t="s">
        <v>83</v>
      </c>
      <c r="F44" s="60"/>
      <c r="G44" s="60"/>
      <c r="H44" s="7">
        <f>H20</f>
        <v>0</v>
      </c>
      <c r="I44" s="61"/>
      <c r="J44" s="71"/>
    </row>
    <row r="45" spans="1:10" s="16" customFormat="1" ht="10.7" customHeight="1" x14ac:dyDescent="0.3">
      <c r="F45" s="60"/>
      <c r="G45" s="60"/>
      <c r="H45" s="7"/>
      <c r="I45" s="61"/>
      <c r="J45" s="72"/>
    </row>
    <row r="46" spans="1:10" s="60" customFormat="1" ht="14.25" customHeight="1" x14ac:dyDescent="0.3">
      <c r="A46" s="68" t="s">
        <v>25</v>
      </c>
      <c r="B46" s="68"/>
      <c r="C46" s="68"/>
      <c r="D46" s="68"/>
      <c r="E46" s="68"/>
      <c r="F46" s="68"/>
      <c r="G46" s="68"/>
      <c r="H46" s="59"/>
      <c r="I46" s="69"/>
      <c r="J46" s="73">
        <f>J38-J40</f>
        <v>0</v>
      </c>
    </row>
    <row r="47" spans="1:10" s="16" customFormat="1" ht="10.7" customHeight="1" x14ac:dyDescent="0.3">
      <c r="F47" s="60"/>
      <c r="G47" s="60"/>
      <c r="H47" s="7"/>
      <c r="I47" s="61"/>
      <c r="J47" s="71"/>
    </row>
    <row r="48" spans="1:10" s="60" customFormat="1" ht="14.25" customHeight="1" x14ac:dyDescent="0.3">
      <c r="A48" s="68" t="s">
        <v>75</v>
      </c>
      <c r="B48" s="68"/>
      <c r="C48" s="68"/>
      <c r="D48" s="68"/>
      <c r="E48" s="68"/>
      <c r="F48" s="68"/>
      <c r="G48" s="68"/>
      <c r="H48" s="59"/>
      <c r="I48" s="69"/>
      <c r="J48" s="73">
        <f>SUM(H49:H54)</f>
        <v>0</v>
      </c>
    </row>
    <row r="49" spans="1:10" s="16" customFormat="1" ht="14.25" customHeight="1" x14ac:dyDescent="0.3">
      <c r="B49" s="65" t="s">
        <v>28</v>
      </c>
      <c r="F49" s="64">
        <f>'Proposal Year 2'!F49</f>
        <v>0.63800000000000001</v>
      </c>
      <c r="G49" s="64"/>
      <c r="H49" s="7">
        <f>$J$46*F49</f>
        <v>0</v>
      </c>
      <c r="I49" s="61"/>
      <c r="J49" s="71"/>
    </row>
    <row r="50" spans="1:10" s="16" customFormat="1" ht="14.25" customHeight="1" x14ac:dyDescent="0.3">
      <c r="B50" s="65" t="s">
        <v>29</v>
      </c>
      <c r="F50" s="64">
        <f>'Proposal Year 2'!F50</f>
        <v>0.57799999999999996</v>
      </c>
      <c r="G50" s="64"/>
      <c r="H50" s="7">
        <f t="shared" ref="H50:H54" si="0">$J$46*F50</f>
        <v>0</v>
      </c>
      <c r="I50" s="61"/>
      <c r="J50" s="71"/>
    </row>
    <row r="51" spans="1:10" s="16" customFormat="1" ht="14.25" customHeight="1" x14ac:dyDescent="0.3">
      <c r="B51" s="65" t="s">
        <v>30</v>
      </c>
      <c r="F51" s="112">
        <f>'Proposal Year 2'!F51</f>
        <v>0.34820000000000001</v>
      </c>
      <c r="G51" s="64"/>
      <c r="H51" s="7">
        <f t="shared" si="0"/>
        <v>0</v>
      </c>
      <c r="I51" s="61"/>
      <c r="J51" s="71"/>
    </row>
    <row r="52" spans="1:10" s="16" customFormat="1" ht="14.25" customHeight="1" x14ac:dyDescent="0.3">
      <c r="B52" s="65" t="s">
        <v>31</v>
      </c>
      <c r="F52" s="112">
        <f>'Proposal Year 2'!F52</f>
        <v>0.53920000000000001</v>
      </c>
      <c r="G52" s="64"/>
      <c r="H52" s="7">
        <f t="shared" si="0"/>
        <v>0</v>
      </c>
      <c r="I52" s="61"/>
      <c r="J52" s="71"/>
    </row>
    <row r="53" spans="1:10" s="16" customFormat="1" ht="14.25" customHeight="1" x14ac:dyDescent="0.3">
      <c r="B53" s="65" t="s">
        <v>32</v>
      </c>
      <c r="F53" s="64">
        <f>'Proposal Year 2'!F53</f>
        <v>0</v>
      </c>
      <c r="G53" s="64"/>
      <c r="H53" s="7">
        <f t="shared" si="0"/>
        <v>0</v>
      </c>
      <c r="I53" s="61"/>
      <c r="J53" s="71"/>
    </row>
    <row r="54" spans="1:10" s="16" customFormat="1" ht="14.25" customHeight="1" x14ac:dyDescent="0.3">
      <c r="B54" s="65" t="s">
        <v>33</v>
      </c>
      <c r="F54" s="64">
        <f>'Proposal Year 2'!F54</f>
        <v>0</v>
      </c>
      <c r="G54" s="64"/>
      <c r="H54" s="7">
        <f t="shared" si="0"/>
        <v>0</v>
      </c>
      <c r="I54" s="61"/>
      <c r="J54" s="71"/>
    </row>
    <row r="55" spans="1:10" s="16" customFormat="1" ht="10.7" customHeight="1" x14ac:dyDescent="0.3">
      <c r="E55" s="66"/>
      <c r="F55" s="60"/>
      <c r="G55" s="60"/>
      <c r="H55" s="7"/>
      <c r="I55" s="61"/>
      <c r="J55" s="72"/>
    </row>
    <row r="56" spans="1:10" s="60" customFormat="1" ht="14.25" customHeight="1" thickBot="1" x14ac:dyDescent="0.35">
      <c r="A56" s="68" t="s">
        <v>26</v>
      </c>
      <c r="B56" s="68"/>
      <c r="C56" s="68"/>
      <c r="D56" s="68"/>
      <c r="E56" s="68"/>
      <c r="F56" s="68"/>
      <c r="G56" s="68"/>
      <c r="H56" s="69"/>
      <c r="I56" s="69"/>
      <c r="J56" s="75">
        <f>J38+J48</f>
        <v>0</v>
      </c>
    </row>
    <row r="57" spans="1:10" ht="12.95" customHeight="1" thickTop="1" x14ac:dyDescent="0.25"/>
  </sheetData>
  <pageMargins left="0.75" right="0.75" top="0.65" bottom="0.25" header="0.3" footer="0.3"/>
  <pageSetup orientation="portrait" r:id="rId1"/>
  <headerFooter>
    <oddHeader>&amp;L
&amp;C&amp;"Arial Narrow,Bold"&amp;18EII Proposal Budget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view="pageLayout" topLeftCell="A16" zoomScaleNormal="100" workbookViewId="0">
      <selection activeCell="F51" sqref="F51:F52"/>
    </sheetView>
  </sheetViews>
  <sheetFormatPr defaultRowHeight="12.95" customHeight="1" x14ac:dyDescent="0.25"/>
  <cols>
    <col min="1" max="1" width="3.375" style="1" customWidth="1"/>
    <col min="2" max="2" width="8.25" style="1" customWidth="1"/>
    <col min="3" max="3" width="2.875" style="1" customWidth="1"/>
    <col min="4" max="4" width="7.5" style="1" customWidth="1"/>
    <col min="5" max="5" width="13.875" style="1" customWidth="1"/>
    <col min="6" max="6" width="9.875" style="5" customWidth="1"/>
    <col min="7" max="7" width="5.375" style="5" customWidth="1"/>
    <col min="8" max="8" width="12" style="8" customWidth="1"/>
    <col min="9" max="9" width="5.375" style="8" customWidth="1"/>
    <col min="10" max="10" width="15" style="70" customWidth="1"/>
    <col min="11" max="11" width="9" style="1" customWidth="1"/>
    <col min="12" max="16384" width="9" style="1"/>
  </cols>
  <sheetData>
    <row r="1" spans="1:10" s="5" customFormat="1" ht="14.25" customHeight="1" x14ac:dyDescent="0.25">
      <c r="A1" s="9" t="s">
        <v>0</v>
      </c>
      <c r="B1" s="9"/>
      <c r="C1" s="52">
        <f>'Proposal Year 1'!C1</f>
        <v>0</v>
      </c>
      <c r="D1" s="14"/>
      <c r="E1" s="14"/>
      <c r="F1" s="14"/>
      <c r="G1" s="14"/>
      <c r="H1" s="14"/>
      <c r="I1" s="6"/>
      <c r="J1" s="70"/>
    </row>
    <row r="2" spans="1:10" s="5" customFormat="1" ht="14.25" customHeight="1" x14ac:dyDescent="0.25">
      <c r="A2" s="9" t="s">
        <v>1</v>
      </c>
      <c r="B2" s="9"/>
      <c r="C2" s="52">
        <f>'Proposal Year 1'!C2</f>
        <v>0</v>
      </c>
      <c r="D2" s="14"/>
      <c r="E2" s="14"/>
      <c r="F2" s="14"/>
      <c r="G2" s="14"/>
      <c r="H2" s="14"/>
      <c r="I2" s="6"/>
      <c r="J2" s="70"/>
    </row>
    <row r="3" spans="1:10" s="5" customFormat="1" ht="14.25" customHeight="1" x14ac:dyDescent="0.25">
      <c r="A3" s="9" t="s">
        <v>2</v>
      </c>
      <c r="B3" s="9"/>
      <c r="C3" s="12"/>
      <c r="D3" s="12"/>
      <c r="E3" s="53">
        <f>'Proposal Year 1'!E3</f>
        <v>0</v>
      </c>
      <c r="F3" s="12"/>
      <c r="G3" s="12"/>
      <c r="H3" s="13"/>
      <c r="I3" s="6"/>
      <c r="J3" s="70"/>
    </row>
    <row r="4" spans="1:10" s="5" customFormat="1" ht="14.25" customHeight="1" x14ac:dyDescent="0.25">
      <c r="A4" s="9" t="s">
        <v>3</v>
      </c>
      <c r="B4" s="9"/>
      <c r="C4" s="12"/>
      <c r="D4" s="52">
        <f>'Proposal Year 1'!D4</f>
        <v>0</v>
      </c>
      <c r="E4" s="14"/>
      <c r="F4" s="14"/>
      <c r="G4" s="14"/>
      <c r="H4" s="13"/>
      <c r="I4" s="6"/>
      <c r="J4" s="70"/>
    </row>
    <row r="5" spans="1:10" s="16" customFormat="1" ht="14.25" customHeight="1" x14ac:dyDescent="0.3">
      <c r="F5" s="60"/>
      <c r="G5" s="60"/>
      <c r="H5" s="61"/>
      <c r="I5" s="61"/>
      <c r="J5" s="11" t="s">
        <v>78</v>
      </c>
    </row>
    <row r="6" spans="1:10" s="60" customFormat="1" ht="14.25" customHeight="1" x14ac:dyDescent="0.3">
      <c r="A6" s="60" t="s">
        <v>4</v>
      </c>
      <c r="H6" s="62"/>
      <c r="I6" s="62"/>
      <c r="J6" s="71">
        <f>SUM(H7:H11)</f>
        <v>0</v>
      </c>
    </row>
    <row r="7" spans="1:10" s="16" customFormat="1" ht="14.25" customHeight="1" x14ac:dyDescent="0.3">
      <c r="B7" s="63" t="s">
        <v>6</v>
      </c>
      <c r="D7" s="63"/>
      <c r="E7" s="63"/>
      <c r="F7" s="60"/>
      <c r="G7" s="60"/>
      <c r="H7" s="78">
        <v>0</v>
      </c>
      <c r="I7" s="61"/>
      <c r="J7" s="71"/>
    </row>
    <row r="8" spans="1:10" s="16" customFormat="1" ht="14.25" customHeight="1" x14ac:dyDescent="0.3">
      <c r="B8" s="63" t="s">
        <v>7</v>
      </c>
      <c r="D8" s="63"/>
      <c r="E8" s="63"/>
      <c r="F8" s="60"/>
      <c r="G8" s="60"/>
      <c r="H8" s="78">
        <v>0</v>
      </c>
      <c r="I8" s="61"/>
      <c r="J8" s="71"/>
    </row>
    <row r="9" spans="1:10" s="16" customFormat="1" ht="14.25" customHeight="1" x14ac:dyDescent="0.3">
      <c r="B9" s="63" t="s">
        <v>5</v>
      </c>
      <c r="D9" s="63"/>
      <c r="E9" s="63"/>
      <c r="F9" s="60"/>
      <c r="G9" s="60"/>
      <c r="H9" s="78">
        <v>0</v>
      </c>
      <c r="I9" s="61"/>
      <c r="J9" s="71"/>
    </row>
    <row r="10" spans="1:10" s="16" customFormat="1" ht="14.25" customHeight="1" x14ac:dyDescent="0.3">
      <c r="B10" s="63" t="s">
        <v>8</v>
      </c>
      <c r="D10" s="63"/>
      <c r="E10" s="63"/>
      <c r="F10" s="60"/>
      <c r="G10" s="60"/>
      <c r="H10" s="78">
        <v>0</v>
      </c>
      <c r="I10" s="61"/>
      <c r="J10" s="71"/>
    </row>
    <row r="11" spans="1:10" s="16" customFormat="1" ht="14.25" customHeight="1" x14ac:dyDescent="0.3">
      <c r="B11" s="63" t="s">
        <v>9</v>
      </c>
      <c r="D11" s="63"/>
      <c r="E11" s="63"/>
      <c r="F11" s="60"/>
      <c r="G11" s="60"/>
      <c r="H11" s="78">
        <v>0</v>
      </c>
      <c r="I11" s="61"/>
      <c r="J11" s="71"/>
    </row>
    <row r="12" spans="1:10" s="16" customFormat="1" ht="10.7" customHeight="1" x14ac:dyDescent="0.3">
      <c r="F12" s="60"/>
      <c r="G12" s="60"/>
      <c r="H12" s="7"/>
      <c r="I12" s="61"/>
      <c r="J12" s="71"/>
    </row>
    <row r="13" spans="1:10" s="60" customFormat="1" ht="14.25" customHeight="1" x14ac:dyDescent="0.3">
      <c r="A13" s="60" t="s">
        <v>10</v>
      </c>
      <c r="H13" s="7"/>
      <c r="I13" s="62"/>
      <c r="J13" s="71">
        <f>SUM(H14:H18)</f>
        <v>0</v>
      </c>
    </row>
    <row r="14" spans="1:10" s="16" customFormat="1" ht="14.25" customHeight="1" x14ac:dyDescent="0.3">
      <c r="B14" s="63" t="s">
        <v>6</v>
      </c>
      <c r="D14" s="63"/>
      <c r="E14" s="63"/>
      <c r="F14" s="64">
        <f>'Proposal Year 3'!F14</f>
        <v>0.28799999999999998</v>
      </c>
      <c r="G14" s="64"/>
      <c r="H14" s="7">
        <f>H7*F14</f>
        <v>0</v>
      </c>
      <c r="I14" s="61"/>
      <c r="J14" s="71"/>
    </row>
    <row r="15" spans="1:10" s="16" customFormat="1" ht="14.25" customHeight="1" x14ac:dyDescent="0.3">
      <c r="B15" s="65" t="s">
        <v>82</v>
      </c>
      <c r="D15" s="65"/>
      <c r="E15" s="65"/>
      <c r="F15" s="64">
        <f>'Proposal Year 3'!F15</f>
        <v>0.2</v>
      </c>
      <c r="G15" s="64"/>
      <c r="H15" s="7">
        <f>H8*F15</f>
        <v>0</v>
      </c>
      <c r="I15" s="61"/>
      <c r="J15" s="71"/>
    </row>
    <row r="16" spans="1:10" s="16" customFormat="1" ht="14.25" customHeight="1" x14ac:dyDescent="0.3">
      <c r="B16" s="65" t="s">
        <v>5</v>
      </c>
      <c r="D16" s="65"/>
      <c r="E16" s="65"/>
      <c r="F16" s="64">
        <f>'Proposal Year 3'!F16</f>
        <v>1.4999999999999999E-2</v>
      </c>
      <c r="G16" s="64"/>
      <c r="H16" s="7">
        <f>H9*F16</f>
        <v>0</v>
      </c>
      <c r="I16" s="61"/>
      <c r="J16" s="71"/>
    </row>
    <row r="17" spans="1:10" s="16" customFormat="1" ht="14.25" customHeight="1" x14ac:dyDescent="0.3">
      <c r="B17" s="65" t="s">
        <v>8</v>
      </c>
      <c r="D17" s="65"/>
      <c r="E17" s="65"/>
      <c r="F17" s="64">
        <f>'Proposal Year 3'!F17</f>
        <v>0</v>
      </c>
      <c r="G17" s="64"/>
      <c r="H17" s="7">
        <f>H10*F17</f>
        <v>0</v>
      </c>
      <c r="I17" s="61"/>
      <c r="J17" s="71"/>
    </row>
    <row r="18" spans="1:10" s="16" customFormat="1" ht="14.25" customHeight="1" x14ac:dyDescent="0.3">
      <c r="B18" s="63" t="s">
        <v>9</v>
      </c>
      <c r="D18" s="63"/>
      <c r="E18" s="63"/>
      <c r="F18" s="64">
        <f>'Proposal Year 3'!F18</f>
        <v>4.7E-2</v>
      </c>
      <c r="G18" s="64"/>
      <c r="H18" s="7">
        <f>H11*F18</f>
        <v>0</v>
      </c>
      <c r="I18" s="61"/>
      <c r="J18" s="71"/>
    </row>
    <row r="19" spans="1:10" s="16" customFormat="1" ht="10.7" customHeight="1" x14ac:dyDescent="0.3">
      <c r="E19" s="66"/>
      <c r="F19" s="64"/>
      <c r="G19" s="64"/>
      <c r="H19" s="7"/>
      <c r="I19" s="61"/>
      <c r="J19" s="71"/>
    </row>
    <row r="20" spans="1:10" s="16" customFormat="1" ht="14.25" customHeight="1" x14ac:dyDescent="0.3">
      <c r="A20" s="60" t="s">
        <v>83</v>
      </c>
      <c r="B20" s="60"/>
      <c r="E20" s="66"/>
      <c r="F20" s="64"/>
      <c r="G20" s="64"/>
      <c r="H20" s="78">
        <v>0</v>
      </c>
      <c r="I20" s="61"/>
      <c r="J20" s="71">
        <f>H20</f>
        <v>0</v>
      </c>
    </row>
    <row r="21" spans="1:10" s="16" customFormat="1" ht="10.7" customHeight="1" x14ac:dyDescent="0.3">
      <c r="F21" s="60"/>
      <c r="G21" s="60"/>
      <c r="H21" s="7"/>
      <c r="I21" s="61"/>
      <c r="J21" s="71"/>
    </row>
    <row r="22" spans="1:10" s="60" customFormat="1" ht="14.25" customHeight="1" x14ac:dyDescent="0.3">
      <c r="A22" s="60" t="s">
        <v>11</v>
      </c>
      <c r="H22" s="7"/>
      <c r="I22" s="62"/>
      <c r="J22" s="71">
        <f>SUM(H23:H24)</f>
        <v>0</v>
      </c>
    </row>
    <row r="23" spans="1:10" s="16" customFormat="1" ht="14.25" customHeight="1" x14ac:dyDescent="0.3">
      <c r="B23" s="63" t="s">
        <v>12</v>
      </c>
      <c r="D23" s="63"/>
      <c r="E23" s="63"/>
      <c r="F23" s="60"/>
      <c r="G23" s="60"/>
      <c r="H23" s="78">
        <v>0</v>
      </c>
      <c r="I23" s="61"/>
      <c r="J23" s="71"/>
    </row>
    <row r="24" spans="1:10" s="16" customFormat="1" ht="14.25" customHeight="1" x14ac:dyDescent="0.3">
      <c r="B24" s="63" t="s">
        <v>13</v>
      </c>
      <c r="D24" s="63"/>
      <c r="E24" s="63"/>
      <c r="F24" s="60"/>
      <c r="G24" s="60"/>
      <c r="H24" s="78">
        <v>0</v>
      </c>
      <c r="I24" s="61"/>
      <c r="J24" s="71"/>
    </row>
    <row r="25" spans="1:10" s="16" customFormat="1" ht="10.7" customHeight="1" x14ac:dyDescent="0.3">
      <c r="F25" s="60"/>
      <c r="G25" s="60"/>
      <c r="H25" s="7"/>
      <c r="I25" s="61"/>
      <c r="J25" s="71"/>
    </row>
    <row r="26" spans="1:10" s="60" customFormat="1" ht="14.25" customHeight="1" x14ac:dyDescent="0.3">
      <c r="A26" s="60" t="s">
        <v>14</v>
      </c>
      <c r="H26" s="78">
        <v>0</v>
      </c>
      <c r="I26" s="62"/>
      <c r="J26" s="71">
        <f>H26</f>
        <v>0</v>
      </c>
    </row>
    <row r="27" spans="1:10" s="16" customFormat="1" ht="10.7" customHeight="1" x14ac:dyDescent="0.3">
      <c r="F27" s="60"/>
      <c r="G27" s="60"/>
      <c r="H27" s="7"/>
      <c r="I27" s="61"/>
      <c r="J27" s="71"/>
    </row>
    <row r="28" spans="1:10" s="60" customFormat="1" ht="14.25" customHeight="1" x14ac:dyDescent="0.3">
      <c r="A28" s="60" t="s">
        <v>15</v>
      </c>
      <c r="H28" s="78">
        <v>0</v>
      </c>
      <c r="I28" s="62"/>
      <c r="J28" s="71">
        <f>H28</f>
        <v>0</v>
      </c>
    </row>
    <row r="29" spans="1:10" s="16" customFormat="1" ht="10.7" customHeight="1" x14ac:dyDescent="0.3">
      <c r="F29" s="60"/>
      <c r="G29" s="60"/>
      <c r="H29" s="7"/>
      <c r="I29" s="61"/>
      <c r="J29" s="71"/>
    </row>
    <row r="30" spans="1:10" s="60" customFormat="1" ht="14.25" customHeight="1" x14ac:dyDescent="0.3">
      <c r="A30" s="60" t="s">
        <v>16</v>
      </c>
      <c r="H30" s="78">
        <v>0</v>
      </c>
      <c r="I30" s="62"/>
      <c r="J30" s="71">
        <f>H30</f>
        <v>0</v>
      </c>
    </row>
    <row r="31" spans="1:10" s="16" customFormat="1" ht="10.7" customHeight="1" x14ac:dyDescent="0.3">
      <c r="F31" s="60"/>
      <c r="G31" s="60"/>
      <c r="H31" s="7"/>
      <c r="I31" s="61"/>
      <c r="J31" s="71"/>
    </row>
    <row r="32" spans="1:10" s="60" customFormat="1" ht="14.25" customHeight="1" x14ac:dyDescent="0.3">
      <c r="A32" s="60" t="s">
        <v>17</v>
      </c>
      <c r="H32" s="7"/>
      <c r="I32" s="62"/>
      <c r="J32" s="77">
        <v>0</v>
      </c>
    </row>
    <row r="33" spans="1:10" s="16" customFormat="1" ht="14.25" customHeight="1" x14ac:dyDescent="0.3">
      <c r="B33" s="63" t="s">
        <v>18</v>
      </c>
      <c r="D33" s="63"/>
      <c r="E33" s="63"/>
      <c r="F33" s="60"/>
      <c r="G33" s="60"/>
      <c r="H33" s="7">
        <f>IF(J32&gt;25000,25000,J32)</f>
        <v>0</v>
      </c>
      <c r="I33" s="61"/>
      <c r="J33" s="71"/>
    </row>
    <row r="34" spans="1:10" s="16" customFormat="1" ht="14.25" customHeight="1" x14ac:dyDescent="0.3">
      <c r="B34" s="63" t="s">
        <v>19</v>
      </c>
      <c r="D34" s="63"/>
      <c r="E34" s="63"/>
      <c r="F34" s="60"/>
      <c r="G34" s="60"/>
      <c r="H34" s="7">
        <f>J32-H33</f>
        <v>0</v>
      </c>
      <c r="I34" s="61"/>
      <c r="J34" s="71"/>
    </row>
    <row r="35" spans="1:10" s="16" customFormat="1" ht="10.7" customHeight="1" x14ac:dyDescent="0.3">
      <c r="F35" s="60"/>
      <c r="G35" s="60"/>
      <c r="H35" s="7"/>
      <c r="I35" s="61"/>
      <c r="J35" s="71"/>
    </row>
    <row r="36" spans="1:10" s="60" customFormat="1" ht="14.25" customHeight="1" x14ac:dyDescent="0.3">
      <c r="A36" s="60" t="s">
        <v>20</v>
      </c>
      <c r="F36" s="67" t="str">
        <f>'Proposal Year 3'!F36</f>
        <v>1489/mo.</v>
      </c>
      <c r="G36" s="67"/>
      <c r="H36" s="78">
        <v>0</v>
      </c>
      <c r="I36" s="62"/>
      <c r="J36" s="72">
        <f>H36</f>
        <v>0</v>
      </c>
    </row>
    <row r="37" spans="1:10" s="16" customFormat="1" ht="10.7" customHeight="1" x14ac:dyDescent="0.3">
      <c r="F37" s="60"/>
      <c r="G37" s="60"/>
      <c r="H37" s="7"/>
      <c r="I37" s="61"/>
      <c r="J37" s="72"/>
    </row>
    <row r="38" spans="1:10" s="60" customFormat="1" ht="14.25" customHeight="1" x14ac:dyDescent="0.3">
      <c r="A38" s="68" t="s">
        <v>21</v>
      </c>
      <c r="B38" s="68"/>
      <c r="C38" s="68"/>
      <c r="D38" s="68"/>
      <c r="E38" s="68"/>
      <c r="F38" s="68"/>
      <c r="G38" s="68"/>
      <c r="H38" s="59"/>
      <c r="I38" s="69"/>
      <c r="J38" s="73">
        <f>SUM(J6:J36)</f>
        <v>0</v>
      </c>
    </row>
    <row r="39" spans="1:10" s="16" customFormat="1" ht="10.7" customHeight="1" x14ac:dyDescent="0.3">
      <c r="F39" s="60"/>
      <c r="G39" s="60"/>
      <c r="H39" s="7"/>
      <c r="I39" s="61"/>
      <c r="J39" s="72"/>
    </row>
    <row r="40" spans="1:10" s="60" customFormat="1" ht="14.25" customHeight="1" x14ac:dyDescent="0.3">
      <c r="A40" s="68" t="s">
        <v>22</v>
      </c>
      <c r="B40" s="68"/>
      <c r="C40" s="68"/>
      <c r="D40" s="68"/>
      <c r="E40" s="68"/>
      <c r="F40" s="68"/>
      <c r="G40" s="68"/>
      <c r="H40" s="59"/>
      <c r="I40" s="69"/>
      <c r="J40" s="74">
        <f>SUM(H41:H43)</f>
        <v>0</v>
      </c>
    </row>
    <row r="41" spans="1:10" s="16" customFormat="1" ht="14.25" customHeight="1" x14ac:dyDescent="0.3">
      <c r="B41" s="63" t="s">
        <v>23</v>
      </c>
      <c r="F41" s="60"/>
      <c r="G41" s="60"/>
      <c r="H41" s="7">
        <f>H28</f>
        <v>0</v>
      </c>
      <c r="I41" s="61"/>
      <c r="J41" s="71"/>
    </row>
    <row r="42" spans="1:10" s="16" customFormat="1" ht="14.25" customHeight="1" x14ac:dyDescent="0.3">
      <c r="B42" s="63" t="s">
        <v>24</v>
      </c>
      <c r="F42" s="60"/>
      <c r="G42" s="60"/>
      <c r="H42" s="7">
        <f>H34</f>
        <v>0</v>
      </c>
      <c r="I42" s="61"/>
      <c r="J42" s="71"/>
    </row>
    <row r="43" spans="1:10" s="16" customFormat="1" ht="14.25" customHeight="1" x14ac:dyDescent="0.3">
      <c r="B43" s="63" t="s">
        <v>20</v>
      </c>
      <c r="F43" s="60"/>
      <c r="G43" s="60"/>
      <c r="H43" s="7">
        <f>H36</f>
        <v>0</v>
      </c>
      <c r="I43" s="61"/>
      <c r="J43" s="71"/>
    </row>
    <row r="44" spans="1:10" s="16" customFormat="1" ht="14.25" customHeight="1" x14ac:dyDescent="0.3">
      <c r="B44" s="63" t="s">
        <v>83</v>
      </c>
      <c r="F44" s="60"/>
      <c r="G44" s="60"/>
      <c r="H44" s="7">
        <f>H20</f>
        <v>0</v>
      </c>
      <c r="I44" s="61"/>
      <c r="J44" s="71"/>
    </row>
    <row r="45" spans="1:10" s="16" customFormat="1" ht="10.7" customHeight="1" x14ac:dyDescent="0.3">
      <c r="F45" s="60"/>
      <c r="G45" s="60"/>
      <c r="H45" s="7"/>
      <c r="I45" s="61"/>
      <c r="J45" s="72"/>
    </row>
    <row r="46" spans="1:10" s="60" customFormat="1" ht="14.25" customHeight="1" x14ac:dyDescent="0.3">
      <c r="A46" s="68" t="s">
        <v>25</v>
      </c>
      <c r="B46" s="68"/>
      <c r="C46" s="68"/>
      <c r="D46" s="68"/>
      <c r="E46" s="68"/>
      <c r="F46" s="68"/>
      <c r="G46" s="68"/>
      <c r="H46" s="59"/>
      <c r="I46" s="69"/>
      <c r="J46" s="73">
        <f>J38-J40</f>
        <v>0</v>
      </c>
    </row>
    <row r="47" spans="1:10" s="16" customFormat="1" ht="10.7" customHeight="1" x14ac:dyDescent="0.3">
      <c r="F47" s="60"/>
      <c r="G47" s="60"/>
      <c r="H47" s="7"/>
      <c r="I47" s="61"/>
      <c r="J47" s="71"/>
    </row>
    <row r="48" spans="1:10" s="60" customFormat="1" ht="14.25" customHeight="1" x14ac:dyDescent="0.3">
      <c r="A48" s="68" t="s">
        <v>75</v>
      </c>
      <c r="B48" s="68"/>
      <c r="C48" s="68"/>
      <c r="D48" s="68"/>
      <c r="E48" s="68"/>
      <c r="F48" s="68"/>
      <c r="G48" s="68"/>
      <c r="H48" s="59"/>
      <c r="I48" s="69"/>
      <c r="J48" s="73">
        <f>SUM(H49:H54)</f>
        <v>0</v>
      </c>
    </row>
    <row r="49" spans="1:10" s="16" customFormat="1" ht="14.25" customHeight="1" x14ac:dyDescent="0.3">
      <c r="B49" s="65" t="s">
        <v>28</v>
      </c>
      <c r="F49" s="64">
        <f>'Proposal Year 3'!F49</f>
        <v>0.63800000000000001</v>
      </c>
      <c r="G49" s="64"/>
      <c r="H49" s="7">
        <f>$J$46*F49</f>
        <v>0</v>
      </c>
      <c r="I49" s="61"/>
      <c r="J49" s="71"/>
    </row>
    <row r="50" spans="1:10" s="16" customFormat="1" ht="14.25" customHeight="1" x14ac:dyDescent="0.3">
      <c r="B50" s="65" t="s">
        <v>29</v>
      </c>
      <c r="F50" s="64">
        <f>'Proposal Year 3'!F50</f>
        <v>0.57799999999999996</v>
      </c>
      <c r="G50" s="64"/>
      <c r="H50" s="7">
        <f t="shared" ref="H50:H54" si="0">$J$46*F50</f>
        <v>0</v>
      </c>
      <c r="I50" s="61"/>
      <c r="J50" s="71"/>
    </row>
    <row r="51" spans="1:10" s="16" customFormat="1" ht="14.25" customHeight="1" x14ac:dyDescent="0.3">
      <c r="B51" s="65" t="s">
        <v>30</v>
      </c>
      <c r="F51" s="112">
        <f>'Proposal Year 3'!F51</f>
        <v>0.34820000000000001</v>
      </c>
      <c r="G51" s="64"/>
      <c r="H51" s="7">
        <f t="shared" si="0"/>
        <v>0</v>
      </c>
      <c r="I51" s="61"/>
      <c r="J51" s="71"/>
    </row>
    <row r="52" spans="1:10" s="16" customFormat="1" ht="14.25" customHeight="1" x14ac:dyDescent="0.3">
      <c r="B52" s="65" t="s">
        <v>31</v>
      </c>
      <c r="F52" s="112">
        <f>'Proposal Year 3'!F52</f>
        <v>0.53920000000000001</v>
      </c>
      <c r="G52" s="64"/>
      <c r="H52" s="7">
        <f t="shared" si="0"/>
        <v>0</v>
      </c>
      <c r="I52" s="61"/>
      <c r="J52" s="71"/>
    </row>
    <row r="53" spans="1:10" s="16" customFormat="1" ht="14.25" customHeight="1" x14ac:dyDescent="0.3">
      <c r="B53" s="65" t="s">
        <v>32</v>
      </c>
      <c r="F53" s="64">
        <f>'Proposal Year 3'!F53</f>
        <v>0</v>
      </c>
      <c r="G53" s="64"/>
      <c r="H53" s="7">
        <f t="shared" si="0"/>
        <v>0</v>
      </c>
      <c r="I53" s="61"/>
      <c r="J53" s="71"/>
    </row>
    <row r="54" spans="1:10" s="16" customFormat="1" ht="14.25" customHeight="1" x14ac:dyDescent="0.3">
      <c r="B54" s="65" t="s">
        <v>33</v>
      </c>
      <c r="F54" s="64">
        <f>'Proposal Year 3'!F54</f>
        <v>0</v>
      </c>
      <c r="G54" s="64"/>
      <c r="H54" s="7">
        <f t="shared" si="0"/>
        <v>0</v>
      </c>
      <c r="I54" s="61"/>
      <c r="J54" s="71"/>
    </row>
    <row r="55" spans="1:10" s="16" customFormat="1" ht="10.7" customHeight="1" x14ac:dyDescent="0.3">
      <c r="E55" s="66"/>
      <c r="F55" s="60"/>
      <c r="G55" s="60"/>
      <c r="H55" s="7"/>
      <c r="I55" s="61"/>
      <c r="J55" s="72"/>
    </row>
    <row r="56" spans="1:10" s="60" customFormat="1" ht="14.25" customHeight="1" thickBot="1" x14ac:dyDescent="0.35">
      <c r="A56" s="68" t="s">
        <v>26</v>
      </c>
      <c r="B56" s="68"/>
      <c r="C56" s="68"/>
      <c r="D56" s="68"/>
      <c r="E56" s="68"/>
      <c r="F56" s="68"/>
      <c r="G56" s="68"/>
      <c r="H56" s="69"/>
      <c r="I56" s="69"/>
      <c r="J56" s="75">
        <f>J38+J48</f>
        <v>0</v>
      </c>
    </row>
    <row r="57" spans="1:10" ht="12.95" customHeight="1" thickTop="1" x14ac:dyDescent="0.25"/>
  </sheetData>
  <pageMargins left="0.75" right="0.75" top="0.65" bottom="0.25" header="0.3" footer="0.3"/>
  <pageSetup orientation="portrait" r:id="rId1"/>
  <headerFooter>
    <oddHeader>&amp;L
&amp;C&amp;"Arial Narrow,Bold"&amp;18EII Proposal Budget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view="pageLayout" topLeftCell="A13" zoomScaleNormal="100" workbookViewId="0">
      <selection activeCell="E53" sqref="E53"/>
    </sheetView>
  </sheetViews>
  <sheetFormatPr defaultRowHeight="12.95" customHeight="1" x14ac:dyDescent="0.25"/>
  <cols>
    <col min="1" max="1" width="3.375" style="1" customWidth="1"/>
    <col min="2" max="2" width="8.25" style="1" customWidth="1"/>
    <col min="3" max="3" width="2.875" style="1" customWidth="1"/>
    <col min="4" max="4" width="7.5" style="1" customWidth="1"/>
    <col min="5" max="5" width="13.875" style="1" customWidth="1"/>
    <col min="6" max="6" width="9.875" style="5" customWidth="1"/>
    <col min="7" max="7" width="5.375" style="5" customWidth="1"/>
    <col min="8" max="8" width="12" style="8" customWidth="1"/>
    <col min="9" max="9" width="5.375" style="8" customWidth="1"/>
    <col min="10" max="10" width="15" style="70" customWidth="1"/>
    <col min="11" max="11" width="9" style="1" customWidth="1"/>
    <col min="12" max="16384" width="9" style="1"/>
  </cols>
  <sheetData>
    <row r="1" spans="1:10" s="5" customFormat="1" ht="14.25" customHeight="1" x14ac:dyDescent="0.25">
      <c r="A1" s="9" t="s">
        <v>0</v>
      </c>
      <c r="B1" s="9"/>
      <c r="C1" s="52">
        <f>'Proposal Year 1'!C1</f>
        <v>0</v>
      </c>
      <c r="D1" s="14"/>
      <c r="E1" s="14"/>
      <c r="F1" s="14"/>
      <c r="G1" s="14"/>
      <c r="H1" s="14"/>
      <c r="I1" s="6"/>
      <c r="J1" s="70"/>
    </row>
    <row r="2" spans="1:10" s="5" customFormat="1" ht="14.25" customHeight="1" x14ac:dyDescent="0.25">
      <c r="A2" s="9" t="s">
        <v>1</v>
      </c>
      <c r="B2" s="9"/>
      <c r="C2" s="52">
        <f>'Proposal Year 1'!C2</f>
        <v>0</v>
      </c>
      <c r="D2" s="14"/>
      <c r="E2" s="14"/>
      <c r="F2" s="14"/>
      <c r="G2" s="14"/>
      <c r="H2" s="14"/>
      <c r="I2" s="6"/>
      <c r="J2" s="70"/>
    </row>
    <row r="3" spans="1:10" s="5" customFormat="1" ht="14.25" customHeight="1" x14ac:dyDescent="0.25">
      <c r="A3" s="9" t="s">
        <v>2</v>
      </c>
      <c r="B3" s="9"/>
      <c r="C3" s="12"/>
      <c r="D3" s="12"/>
      <c r="E3" s="53">
        <f>'Proposal Year 1'!E3</f>
        <v>0</v>
      </c>
      <c r="F3" s="12"/>
      <c r="G3" s="12"/>
      <c r="H3" s="13"/>
      <c r="I3" s="6"/>
      <c r="J3" s="70"/>
    </row>
    <row r="4" spans="1:10" s="5" customFormat="1" ht="14.25" customHeight="1" x14ac:dyDescent="0.25">
      <c r="A4" s="9" t="s">
        <v>3</v>
      </c>
      <c r="B4" s="9"/>
      <c r="C4" s="12"/>
      <c r="D4" s="52">
        <f>'Proposal Year 1'!D4</f>
        <v>0</v>
      </c>
      <c r="E4" s="14"/>
      <c r="F4" s="14"/>
      <c r="G4" s="14"/>
      <c r="H4" s="13"/>
      <c r="I4" s="6"/>
      <c r="J4" s="70"/>
    </row>
    <row r="5" spans="1:10" s="16" customFormat="1" ht="14.25" customHeight="1" x14ac:dyDescent="0.3">
      <c r="F5" s="60"/>
      <c r="G5" s="60"/>
      <c r="H5" s="61"/>
      <c r="I5" s="61"/>
      <c r="J5" s="11" t="s">
        <v>79</v>
      </c>
    </row>
    <row r="6" spans="1:10" s="60" customFormat="1" ht="14.25" customHeight="1" x14ac:dyDescent="0.3">
      <c r="A6" s="60" t="s">
        <v>4</v>
      </c>
      <c r="H6" s="62"/>
      <c r="I6" s="62"/>
      <c r="J6" s="71">
        <f>SUM(H7:H11)</f>
        <v>0</v>
      </c>
    </row>
    <row r="7" spans="1:10" s="16" customFormat="1" ht="14.25" customHeight="1" x14ac:dyDescent="0.3">
      <c r="B7" s="63" t="s">
        <v>6</v>
      </c>
      <c r="D7" s="63"/>
      <c r="E7" s="63"/>
      <c r="F7" s="60"/>
      <c r="G7" s="60"/>
      <c r="H7" s="78">
        <v>0</v>
      </c>
      <c r="I7" s="61"/>
      <c r="J7" s="71"/>
    </row>
    <row r="8" spans="1:10" s="16" customFormat="1" ht="14.25" customHeight="1" x14ac:dyDescent="0.3">
      <c r="B8" s="63" t="s">
        <v>7</v>
      </c>
      <c r="D8" s="63"/>
      <c r="E8" s="63"/>
      <c r="F8" s="60"/>
      <c r="G8" s="60"/>
      <c r="H8" s="78">
        <v>0</v>
      </c>
      <c r="I8" s="61"/>
      <c r="J8" s="71"/>
    </row>
    <row r="9" spans="1:10" s="16" customFormat="1" ht="14.25" customHeight="1" x14ac:dyDescent="0.3">
      <c r="B9" s="63" t="s">
        <v>5</v>
      </c>
      <c r="D9" s="63"/>
      <c r="E9" s="63"/>
      <c r="F9" s="60"/>
      <c r="G9" s="60"/>
      <c r="H9" s="78">
        <v>0</v>
      </c>
      <c r="I9" s="61"/>
      <c r="J9" s="71"/>
    </row>
    <row r="10" spans="1:10" s="16" customFormat="1" ht="14.25" customHeight="1" x14ac:dyDescent="0.3">
      <c r="B10" s="63" t="s">
        <v>8</v>
      </c>
      <c r="D10" s="63"/>
      <c r="E10" s="63"/>
      <c r="F10" s="60"/>
      <c r="G10" s="60"/>
      <c r="H10" s="78">
        <v>0</v>
      </c>
      <c r="I10" s="61"/>
      <c r="J10" s="71"/>
    </row>
    <row r="11" spans="1:10" s="16" customFormat="1" ht="14.25" customHeight="1" x14ac:dyDescent="0.3">
      <c r="B11" s="63" t="s">
        <v>9</v>
      </c>
      <c r="D11" s="63"/>
      <c r="E11" s="63"/>
      <c r="F11" s="60"/>
      <c r="G11" s="60"/>
      <c r="H11" s="78">
        <v>0</v>
      </c>
      <c r="I11" s="61"/>
      <c r="J11" s="71"/>
    </row>
    <row r="12" spans="1:10" s="16" customFormat="1" ht="10.7" customHeight="1" x14ac:dyDescent="0.3">
      <c r="F12" s="60"/>
      <c r="G12" s="60"/>
      <c r="H12" s="7"/>
      <c r="I12" s="61"/>
      <c r="J12" s="71"/>
    </row>
    <row r="13" spans="1:10" s="60" customFormat="1" ht="14.25" customHeight="1" x14ac:dyDescent="0.3">
      <c r="A13" s="60" t="s">
        <v>10</v>
      </c>
      <c r="H13" s="7"/>
      <c r="I13" s="62"/>
      <c r="J13" s="71">
        <f>SUM(H14:H18)</f>
        <v>0</v>
      </c>
    </row>
    <row r="14" spans="1:10" s="16" customFormat="1" ht="14.25" customHeight="1" x14ac:dyDescent="0.3">
      <c r="B14" s="63" t="s">
        <v>6</v>
      </c>
      <c r="D14" s="63"/>
      <c r="E14" s="63"/>
      <c r="F14" s="64">
        <f>'Proposal Year 4'!F14</f>
        <v>0.28799999999999998</v>
      </c>
      <c r="G14" s="64"/>
      <c r="H14" s="7">
        <f>H7*F14</f>
        <v>0</v>
      </c>
      <c r="I14" s="61"/>
      <c r="J14" s="71"/>
    </row>
    <row r="15" spans="1:10" s="16" customFormat="1" ht="14.25" customHeight="1" x14ac:dyDescent="0.3">
      <c r="B15" s="65" t="s">
        <v>82</v>
      </c>
      <c r="D15" s="65"/>
      <c r="E15" s="65"/>
      <c r="F15" s="64">
        <f>'Proposal Year 4'!F15</f>
        <v>0.2</v>
      </c>
      <c r="G15" s="64"/>
      <c r="H15" s="7">
        <f>H8*F15</f>
        <v>0</v>
      </c>
      <c r="I15" s="61"/>
      <c r="J15" s="71"/>
    </row>
    <row r="16" spans="1:10" s="16" customFormat="1" ht="14.25" customHeight="1" x14ac:dyDescent="0.3">
      <c r="B16" s="65" t="s">
        <v>5</v>
      </c>
      <c r="D16" s="65"/>
      <c r="E16" s="65"/>
      <c r="F16" s="64">
        <f>'Proposal Year 4'!F16</f>
        <v>1.4999999999999999E-2</v>
      </c>
      <c r="G16" s="64"/>
      <c r="H16" s="7">
        <f>H9*F16</f>
        <v>0</v>
      </c>
      <c r="I16" s="61"/>
      <c r="J16" s="71"/>
    </row>
    <row r="17" spans="1:10" s="16" customFormat="1" ht="14.25" customHeight="1" x14ac:dyDescent="0.3">
      <c r="B17" s="65" t="s">
        <v>8</v>
      </c>
      <c r="D17" s="65"/>
      <c r="E17" s="65"/>
      <c r="F17" s="64">
        <f>'Proposal Year 4'!F17</f>
        <v>0</v>
      </c>
      <c r="G17" s="64"/>
      <c r="H17" s="7">
        <f>H10*F17</f>
        <v>0</v>
      </c>
      <c r="I17" s="61"/>
      <c r="J17" s="71"/>
    </row>
    <row r="18" spans="1:10" s="16" customFormat="1" ht="14.25" customHeight="1" x14ac:dyDescent="0.3">
      <c r="B18" s="63" t="s">
        <v>9</v>
      </c>
      <c r="D18" s="63"/>
      <c r="E18" s="63"/>
      <c r="F18" s="64">
        <f>'Proposal Year 4'!F18</f>
        <v>4.7E-2</v>
      </c>
      <c r="G18" s="64"/>
      <c r="H18" s="7">
        <f>H11*F18</f>
        <v>0</v>
      </c>
      <c r="I18" s="61"/>
      <c r="J18" s="71"/>
    </row>
    <row r="19" spans="1:10" s="16" customFormat="1" ht="10.7" customHeight="1" x14ac:dyDescent="0.3">
      <c r="E19" s="66"/>
      <c r="F19" s="64"/>
      <c r="G19" s="64"/>
      <c r="H19" s="7"/>
      <c r="I19" s="61"/>
      <c r="J19" s="71"/>
    </row>
    <row r="20" spans="1:10" s="16" customFormat="1" ht="14.25" customHeight="1" x14ac:dyDescent="0.3">
      <c r="A20" s="60" t="s">
        <v>83</v>
      </c>
      <c r="B20" s="60"/>
      <c r="E20" s="66"/>
      <c r="F20" s="64"/>
      <c r="G20" s="64"/>
      <c r="H20" s="78">
        <v>0</v>
      </c>
      <c r="I20" s="61"/>
      <c r="J20" s="71">
        <f>H20</f>
        <v>0</v>
      </c>
    </row>
    <row r="21" spans="1:10" s="16" customFormat="1" ht="10.7" customHeight="1" x14ac:dyDescent="0.3">
      <c r="F21" s="60"/>
      <c r="G21" s="60"/>
      <c r="H21" s="7"/>
      <c r="I21" s="61"/>
      <c r="J21" s="71"/>
    </row>
    <row r="22" spans="1:10" s="60" customFormat="1" ht="14.25" customHeight="1" x14ac:dyDescent="0.3">
      <c r="A22" s="60" t="s">
        <v>11</v>
      </c>
      <c r="H22" s="7"/>
      <c r="I22" s="62"/>
      <c r="J22" s="71">
        <f>SUM(H23:H24)</f>
        <v>0</v>
      </c>
    </row>
    <row r="23" spans="1:10" s="16" customFormat="1" ht="14.25" customHeight="1" x14ac:dyDescent="0.3">
      <c r="B23" s="63" t="s">
        <v>12</v>
      </c>
      <c r="D23" s="63"/>
      <c r="E23" s="63"/>
      <c r="F23" s="60"/>
      <c r="G23" s="60"/>
      <c r="H23" s="78">
        <v>0</v>
      </c>
      <c r="I23" s="61"/>
      <c r="J23" s="71"/>
    </row>
    <row r="24" spans="1:10" s="16" customFormat="1" ht="14.25" customHeight="1" x14ac:dyDescent="0.3">
      <c r="B24" s="63" t="s">
        <v>13</v>
      </c>
      <c r="D24" s="63"/>
      <c r="E24" s="63"/>
      <c r="F24" s="60"/>
      <c r="G24" s="60"/>
      <c r="H24" s="78">
        <v>0</v>
      </c>
      <c r="I24" s="61"/>
      <c r="J24" s="71"/>
    </row>
    <row r="25" spans="1:10" s="16" customFormat="1" ht="10.7" customHeight="1" x14ac:dyDescent="0.3">
      <c r="F25" s="60"/>
      <c r="G25" s="60"/>
      <c r="H25" s="7"/>
      <c r="I25" s="61"/>
      <c r="J25" s="71"/>
    </row>
    <row r="26" spans="1:10" s="60" customFormat="1" ht="14.25" customHeight="1" x14ac:dyDescent="0.3">
      <c r="A26" s="60" t="s">
        <v>14</v>
      </c>
      <c r="H26" s="78">
        <v>0</v>
      </c>
      <c r="I26" s="62"/>
      <c r="J26" s="71">
        <f>H26</f>
        <v>0</v>
      </c>
    </row>
    <row r="27" spans="1:10" s="16" customFormat="1" ht="10.7" customHeight="1" x14ac:dyDescent="0.3">
      <c r="F27" s="60"/>
      <c r="G27" s="60"/>
      <c r="H27" s="7"/>
      <c r="I27" s="61"/>
      <c r="J27" s="71"/>
    </row>
    <row r="28" spans="1:10" s="60" customFormat="1" ht="14.25" customHeight="1" x14ac:dyDescent="0.3">
      <c r="A28" s="60" t="s">
        <v>15</v>
      </c>
      <c r="H28" s="78">
        <v>0</v>
      </c>
      <c r="I28" s="62"/>
      <c r="J28" s="71">
        <f>H28</f>
        <v>0</v>
      </c>
    </row>
    <row r="29" spans="1:10" s="16" customFormat="1" ht="10.7" customHeight="1" x14ac:dyDescent="0.3">
      <c r="F29" s="60"/>
      <c r="G29" s="60"/>
      <c r="H29" s="7"/>
      <c r="I29" s="61"/>
      <c r="J29" s="71"/>
    </row>
    <row r="30" spans="1:10" s="60" customFormat="1" ht="14.25" customHeight="1" x14ac:dyDescent="0.3">
      <c r="A30" s="60" t="s">
        <v>16</v>
      </c>
      <c r="H30" s="78">
        <v>0</v>
      </c>
      <c r="I30" s="62"/>
      <c r="J30" s="71">
        <f>H30</f>
        <v>0</v>
      </c>
    </row>
    <row r="31" spans="1:10" s="16" customFormat="1" ht="10.7" customHeight="1" x14ac:dyDescent="0.3">
      <c r="F31" s="60"/>
      <c r="G31" s="60"/>
      <c r="H31" s="7"/>
      <c r="I31" s="61"/>
      <c r="J31" s="71"/>
    </row>
    <row r="32" spans="1:10" s="60" customFormat="1" ht="14.25" customHeight="1" x14ac:dyDescent="0.3">
      <c r="A32" s="60" t="s">
        <v>17</v>
      </c>
      <c r="H32" s="7"/>
      <c r="I32" s="62"/>
      <c r="J32" s="77">
        <v>0</v>
      </c>
    </row>
    <row r="33" spans="1:10" s="16" customFormat="1" ht="14.25" customHeight="1" x14ac:dyDescent="0.3">
      <c r="B33" s="63" t="s">
        <v>18</v>
      </c>
      <c r="D33" s="63"/>
      <c r="E33" s="63"/>
      <c r="F33" s="60"/>
      <c r="G33" s="60"/>
      <c r="H33" s="7">
        <f>IF(J32&gt;25000,25000,J32)</f>
        <v>0</v>
      </c>
      <c r="I33" s="61"/>
      <c r="J33" s="71"/>
    </row>
    <row r="34" spans="1:10" s="16" customFormat="1" ht="14.25" customHeight="1" x14ac:dyDescent="0.3">
      <c r="B34" s="63" t="s">
        <v>19</v>
      </c>
      <c r="D34" s="63"/>
      <c r="E34" s="63"/>
      <c r="F34" s="60"/>
      <c r="G34" s="60"/>
      <c r="H34" s="7">
        <f>J32-H33</f>
        <v>0</v>
      </c>
      <c r="I34" s="61"/>
      <c r="J34" s="71"/>
    </row>
    <row r="35" spans="1:10" s="16" customFormat="1" ht="10.7" customHeight="1" x14ac:dyDescent="0.3">
      <c r="F35" s="60"/>
      <c r="G35" s="60"/>
      <c r="H35" s="7"/>
      <c r="I35" s="61"/>
      <c r="J35" s="71"/>
    </row>
    <row r="36" spans="1:10" s="60" customFormat="1" ht="14.25" customHeight="1" x14ac:dyDescent="0.3">
      <c r="A36" s="60" t="s">
        <v>20</v>
      </c>
      <c r="F36" s="67" t="str">
        <f>'Proposal Year 4'!F36</f>
        <v>1489/mo.</v>
      </c>
      <c r="G36" s="67"/>
      <c r="H36" s="78">
        <v>0</v>
      </c>
      <c r="I36" s="62"/>
      <c r="J36" s="72">
        <f>H36</f>
        <v>0</v>
      </c>
    </row>
    <row r="37" spans="1:10" s="16" customFormat="1" ht="10.7" customHeight="1" x14ac:dyDescent="0.3">
      <c r="F37" s="60"/>
      <c r="G37" s="60"/>
      <c r="H37" s="7"/>
      <c r="I37" s="61"/>
      <c r="J37" s="72"/>
    </row>
    <row r="38" spans="1:10" s="60" customFormat="1" ht="14.25" customHeight="1" x14ac:dyDescent="0.3">
      <c r="A38" s="68" t="s">
        <v>21</v>
      </c>
      <c r="B38" s="68"/>
      <c r="C38" s="68"/>
      <c r="D38" s="68"/>
      <c r="E38" s="68"/>
      <c r="F38" s="68"/>
      <c r="G38" s="68"/>
      <c r="H38" s="59"/>
      <c r="I38" s="69"/>
      <c r="J38" s="73">
        <f>SUM(J6:J36)</f>
        <v>0</v>
      </c>
    </row>
    <row r="39" spans="1:10" s="16" customFormat="1" ht="10.7" customHeight="1" x14ac:dyDescent="0.3">
      <c r="F39" s="60"/>
      <c r="G39" s="60"/>
      <c r="H39" s="7"/>
      <c r="I39" s="61"/>
      <c r="J39" s="72"/>
    </row>
    <row r="40" spans="1:10" s="60" customFormat="1" ht="14.25" customHeight="1" x14ac:dyDescent="0.3">
      <c r="A40" s="68" t="s">
        <v>22</v>
      </c>
      <c r="B40" s="68"/>
      <c r="C40" s="68"/>
      <c r="D40" s="68"/>
      <c r="E40" s="68"/>
      <c r="F40" s="68"/>
      <c r="G40" s="68"/>
      <c r="H40" s="59"/>
      <c r="I40" s="69"/>
      <c r="J40" s="74">
        <f>SUM(H41:H43)</f>
        <v>0</v>
      </c>
    </row>
    <row r="41" spans="1:10" s="16" customFormat="1" ht="14.25" customHeight="1" x14ac:dyDescent="0.3">
      <c r="B41" s="63" t="s">
        <v>23</v>
      </c>
      <c r="F41" s="60"/>
      <c r="G41" s="60"/>
      <c r="H41" s="7">
        <f>H28</f>
        <v>0</v>
      </c>
      <c r="I41" s="61"/>
      <c r="J41" s="71"/>
    </row>
    <row r="42" spans="1:10" s="16" customFormat="1" ht="14.25" customHeight="1" x14ac:dyDescent="0.3">
      <c r="B42" s="63" t="s">
        <v>24</v>
      </c>
      <c r="F42" s="60"/>
      <c r="G42" s="60"/>
      <c r="H42" s="7">
        <f>H34</f>
        <v>0</v>
      </c>
      <c r="I42" s="61"/>
      <c r="J42" s="71"/>
    </row>
    <row r="43" spans="1:10" s="16" customFormat="1" ht="14.25" customHeight="1" x14ac:dyDescent="0.3">
      <c r="B43" s="63" t="s">
        <v>20</v>
      </c>
      <c r="F43" s="60"/>
      <c r="G43" s="60"/>
      <c r="H43" s="7">
        <f>H36</f>
        <v>0</v>
      </c>
      <c r="I43" s="61"/>
      <c r="J43" s="71"/>
    </row>
    <row r="44" spans="1:10" s="16" customFormat="1" ht="14.25" customHeight="1" x14ac:dyDescent="0.3">
      <c r="B44" s="63" t="s">
        <v>83</v>
      </c>
      <c r="F44" s="60"/>
      <c r="G44" s="60"/>
      <c r="H44" s="7">
        <f>H20</f>
        <v>0</v>
      </c>
      <c r="I44" s="61"/>
      <c r="J44" s="71"/>
    </row>
    <row r="45" spans="1:10" s="16" customFormat="1" ht="10.7" customHeight="1" x14ac:dyDescent="0.3">
      <c r="F45" s="60"/>
      <c r="G45" s="60"/>
      <c r="H45" s="7"/>
      <c r="I45" s="61"/>
      <c r="J45" s="72"/>
    </row>
    <row r="46" spans="1:10" s="60" customFormat="1" ht="14.25" customHeight="1" x14ac:dyDescent="0.3">
      <c r="A46" s="68" t="s">
        <v>25</v>
      </c>
      <c r="B46" s="68"/>
      <c r="C46" s="68"/>
      <c r="D46" s="68"/>
      <c r="E46" s="68"/>
      <c r="F46" s="68"/>
      <c r="G46" s="68"/>
      <c r="H46" s="59"/>
      <c r="I46" s="69"/>
      <c r="J46" s="73">
        <f>J38-J40</f>
        <v>0</v>
      </c>
    </row>
    <row r="47" spans="1:10" s="16" customFormat="1" ht="10.7" customHeight="1" x14ac:dyDescent="0.3">
      <c r="F47" s="60"/>
      <c r="G47" s="60"/>
      <c r="H47" s="7"/>
      <c r="I47" s="61"/>
      <c r="J47" s="71"/>
    </row>
    <row r="48" spans="1:10" s="60" customFormat="1" ht="14.25" customHeight="1" x14ac:dyDescent="0.3">
      <c r="A48" s="68" t="s">
        <v>75</v>
      </c>
      <c r="B48" s="68"/>
      <c r="C48" s="68"/>
      <c r="D48" s="68"/>
      <c r="E48" s="68"/>
      <c r="F48" s="68"/>
      <c r="G48" s="68"/>
      <c r="H48" s="59"/>
      <c r="I48" s="69"/>
      <c r="J48" s="73">
        <f>SUM(H49:H54)</f>
        <v>0</v>
      </c>
    </row>
    <row r="49" spans="1:10" s="16" customFormat="1" ht="14.25" customHeight="1" x14ac:dyDescent="0.3">
      <c r="B49" s="65" t="s">
        <v>28</v>
      </c>
      <c r="F49" s="64">
        <f>'Proposal Year 4'!F49</f>
        <v>0.63800000000000001</v>
      </c>
      <c r="G49" s="64"/>
      <c r="H49" s="7">
        <f>$J$46*F49</f>
        <v>0</v>
      </c>
      <c r="I49" s="61"/>
      <c r="J49" s="71"/>
    </row>
    <row r="50" spans="1:10" s="16" customFormat="1" ht="14.25" customHeight="1" x14ac:dyDescent="0.3">
      <c r="B50" s="65" t="s">
        <v>29</v>
      </c>
      <c r="F50" s="64">
        <f>'Proposal Year 4'!F50</f>
        <v>0.57799999999999996</v>
      </c>
      <c r="G50" s="64"/>
      <c r="H50" s="7">
        <f t="shared" ref="H50:H54" si="0">$J$46*F50</f>
        <v>0</v>
      </c>
      <c r="I50" s="61"/>
      <c r="J50" s="71"/>
    </row>
    <row r="51" spans="1:10" s="16" customFormat="1" ht="14.25" customHeight="1" x14ac:dyDescent="0.3">
      <c r="B51" s="65" t="s">
        <v>30</v>
      </c>
      <c r="F51" s="112">
        <f>'Proposal Year 4'!F51</f>
        <v>0.34820000000000001</v>
      </c>
      <c r="G51" s="64"/>
      <c r="H51" s="7">
        <f t="shared" si="0"/>
        <v>0</v>
      </c>
      <c r="I51" s="61"/>
      <c r="J51" s="71"/>
    </row>
    <row r="52" spans="1:10" s="16" customFormat="1" ht="14.25" customHeight="1" x14ac:dyDescent="0.3">
      <c r="B52" s="65" t="s">
        <v>31</v>
      </c>
      <c r="F52" s="112">
        <f>'Proposal Year 4'!F52</f>
        <v>0.53920000000000001</v>
      </c>
      <c r="G52" s="64"/>
      <c r="H52" s="7">
        <f t="shared" si="0"/>
        <v>0</v>
      </c>
      <c r="I52" s="61"/>
      <c r="J52" s="71"/>
    </row>
    <row r="53" spans="1:10" s="16" customFormat="1" ht="14.25" customHeight="1" x14ac:dyDescent="0.3">
      <c r="B53" s="65" t="s">
        <v>32</v>
      </c>
      <c r="F53" s="64">
        <f>'Proposal Year 4'!F53</f>
        <v>0</v>
      </c>
      <c r="G53" s="64"/>
      <c r="H53" s="7">
        <f t="shared" si="0"/>
        <v>0</v>
      </c>
      <c r="I53" s="61"/>
      <c r="J53" s="71"/>
    </row>
    <row r="54" spans="1:10" s="16" customFormat="1" ht="14.25" customHeight="1" x14ac:dyDescent="0.3">
      <c r="B54" s="65" t="s">
        <v>33</v>
      </c>
      <c r="F54" s="64">
        <f>'Proposal Year 4'!F54</f>
        <v>0</v>
      </c>
      <c r="G54" s="64"/>
      <c r="H54" s="7">
        <f t="shared" si="0"/>
        <v>0</v>
      </c>
      <c r="I54" s="61"/>
      <c r="J54" s="71"/>
    </row>
    <row r="55" spans="1:10" s="16" customFormat="1" ht="10.7" customHeight="1" x14ac:dyDescent="0.3">
      <c r="E55" s="66"/>
      <c r="F55" s="60"/>
      <c r="G55" s="60"/>
      <c r="H55" s="7"/>
      <c r="I55" s="61"/>
      <c r="J55" s="72"/>
    </row>
    <row r="56" spans="1:10" s="60" customFormat="1" ht="14.25" customHeight="1" thickBot="1" x14ac:dyDescent="0.35">
      <c r="A56" s="68" t="s">
        <v>26</v>
      </c>
      <c r="B56" s="68"/>
      <c r="C56" s="68"/>
      <c r="D56" s="68"/>
      <c r="E56" s="68"/>
      <c r="F56" s="68"/>
      <c r="G56" s="68"/>
      <c r="H56" s="69"/>
      <c r="I56" s="69"/>
      <c r="J56" s="75">
        <f>J38+J48</f>
        <v>0</v>
      </c>
    </row>
    <row r="57" spans="1:10" ht="12.95" customHeight="1" thickTop="1" x14ac:dyDescent="0.25"/>
  </sheetData>
  <pageMargins left="0.75" right="0.75" top="0.65" bottom="0.25" header="0.3" footer="0.3"/>
  <pageSetup orientation="portrait" r:id="rId1"/>
  <headerFooter>
    <oddHeader>&amp;L
&amp;C&amp;"Arial Narrow,Bold"&amp;18EII Proposal Budget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view="pageLayout" topLeftCell="A19" zoomScaleNormal="100" workbookViewId="0">
      <selection activeCell="G25" sqref="G25"/>
    </sheetView>
  </sheetViews>
  <sheetFormatPr defaultRowHeight="12.95" customHeight="1" x14ac:dyDescent="0.25"/>
  <cols>
    <col min="1" max="1" width="10.625" style="1" customWidth="1"/>
    <col min="2" max="2" width="2.875" style="1" customWidth="1"/>
    <col min="3" max="3" width="7.5" style="1" customWidth="1"/>
    <col min="4" max="4" width="9" style="1"/>
    <col min="5" max="5" width="4.625" style="5" bestFit="1" customWidth="1"/>
    <col min="6" max="6" width="13.125" style="5" customWidth="1"/>
    <col min="7" max="7" width="1.75" style="1" customWidth="1"/>
    <col min="8" max="8" width="13.125" style="5" customWidth="1"/>
    <col min="9" max="9" width="1.75" style="1" customWidth="1"/>
    <col min="10" max="10" width="13.125" style="5" customWidth="1"/>
    <col min="11" max="11" width="1.75" style="1" customWidth="1"/>
    <col min="12" max="12" width="13.125" style="5" customWidth="1"/>
    <col min="13" max="13" width="1.75" style="1" customWidth="1"/>
    <col min="14" max="14" width="13.125" style="5" customWidth="1"/>
    <col min="15" max="15" width="3" style="1" customWidth="1"/>
    <col min="16" max="16" width="13.125" style="5" customWidth="1"/>
    <col min="17" max="16384" width="9" style="1"/>
  </cols>
  <sheetData>
    <row r="1" spans="1:16" ht="14.25" customHeight="1" x14ac:dyDescent="0.25"/>
    <row r="2" spans="1:16" s="5" customFormat="1" ht="14.25" customHeight="1" x14ac:dyDescent="0.25">
      <c r="A2" s="9" t="s">
        <v>0</v>
      </c>
      <c r="B2" s="14">
        <f>'Proposal Year 1'!C1</f>
        <v>0</v>
      </c>
      <c r="C2" s="14"/>
      <c r="D2" s="14"/>
      <c r="E2" s="14"/>
    </row>
    <row r="3" spans="1:16" s="5" customFormat="1" ht="14.25" customHeight="1" x14ac:dyDescent="0.25">
      <c r="A3" s="9" t="s">
        <v>1</v>
      </c>
      <c r="B3" s="14">
        <f>'Proposal Year 1'!C2</f>
        <v>0</v>
      </c>
      <c r="C3" s="14"/>
      <c r="D3" s="14"/>
      <c r="E3" s="14"/>
    </row>
    <row r="4" spans="1:16" s="5" customFormat="1" ht="14.25" customHeight="1" x14ac:dyDescent="0.25">
      <c r="A4" s="9" t="s">
        <v>2</v>
      </c>
      <c r="B4" s="12"/>
      <c r="C4" s="12"/>
      <c r="D4" s="15">
        <f>'Proposal Year 1'!E3</f>
        <v>0</v>
      </c>
      <c r="E4" s="12"/>
    </row>
    <row r="5" spans="1:16" s="5" customFormat="1" ht="14.25" customHeight="1" x14ac:dyDescent="0.25">
      <c r="A5" s="9" t="s">
        <v>3</v>
      </c>
      <c r="B5" s="12"/>
      <c r="C5" s="14">
        <f>'Proposal Year 1'!D4</f>
        <v>0</v>
      </c>
      <c r="D5" s="14"/>
      <c r="E5" s="14"/>
    </row>
    <row r="6" spans="1:16" s="2" customFormat="1" ht="14.25" customHeight="1" x14ac:dyDescent="0.3">
      <c r="E6" s="4"/>
      <c r="F6" s="11" t="s">
        <v>34</v>
      </c>
      <c r="H6" s="11" t="s">
        <v>76</v>
      </c>
      <c r="J6" s="11" t="s">
        <v>77</v>
      </c>
      <c r="L6" s="11" t="s">
        <v>78</v>
      </c>
      <c r="N6" s="11" t="s">
        <v>79</v>
      </c>
      <c r="P6" s="11" t="s">
        <v>80</v>
      </c>
    </row>
    <row r="7" spans="1:16" s="4" customFormat="1" ht="14.25" customHeight="1" x14ac:dyDescent="0.2">
      <c r="A7" s="4" t="s">
        <v>4</v>
      </c>
      <c r="F7" s="54">
        <f>'Proposal Year 1'!J6</f>
        <v>0</v>
      </c>
      <c r="G7" s="54"/>
      <c r="H7" s="54">
        <f>'Proposal Year 2'!J6</f>
        <v>0</v>
      </c>
      <c r="I7" s="54"/>
      <c r="J7" s="54">
        <f>'Proposal Year 3'!J6</f>
        <v>0</v>
      </c>
      <c r="K7" s="54"/>
      <c r="L7" s="54">
        <f>'Proposal Year 4'!J6</f>
        <v>0</v>
      </c>
      <c r="M7" s="54"/>
      <c r="N7" s="54">
        <f>'Proposal Year 5'!J6</f>
        <v>0</v>
      </c>
      <c r="O7" s="54"/>
      <c r="P7" s="54">
        <f>SUM(F7:N7)</f>
        <v>0</v>
      </c>
    </row>
    <row r="8" spans="1:16" s="2" customFormat="1" ht="14.25" customHeight="1" x14ac:dyDescent="0.2">
      <c r="E8" s="4"/>
      <c r="F8" s="54"/>
      <c r="G8" s="57"/>
      <c r="H8" s="54"/>
      <c r="I8" s="57"/>
      <c r="J8" s="54"/>
      <c r="K8" s="57"/>
      <c r="L8" s="54"/>
      <c r="M8" s="57"/>
      <c r="N8" s="54"/>
      <c r="O8" s="57"/>
      <c r="P8" s="54"/>
    </row>
    <row r="9" spans="1:16" s="4" customFormat="1" ht="14.25" customHeight="1" x14ac:dyDescent="0.2">
      <c r="A9" s="4" t="s">
        <v>10</v>
      </c>
      <c r="F9" s="54">
        <f>'Proposal Year 1'!J13</f>
        <v>0</v>
      </c>
      <c r="G9" s="54"/>
      <c r="H9" s="54">
        <f>'Proposal Year 2'!J13</f>
        <v>0</v>
      </c>
      <c r="I9" s="54"/>
      <c r="J9" s="54">
        <f>'Proposal Year 3'!J13</f>
        <v>0</v>
      </c>
      <c r="K9" s="54"/>
      <c r="L9" s="54">
        <f>'Proposal Year 4'!J13</f>
        <v>0</v>
      </c>
      <c r="M9" s="54"/>
      <c r="N9" s="54">
        <f>'Proposal Year 5'!J13</f>
        <v>0</v>
      </c>
      <c r="O9" s="54"/>
      <c r="P9" s="54">
        <f>SUM(F9:N9)</f>
        <v>0</v>
      </c>
    </row>
    <row r="10" spans="1:16" s="4" customFormat="1" ht="14.25" customHeight="1" x14ac:dyDescent="0.2"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</row>
    <row r="11" spans="1:16" s="4" customFormat="1" ht="14.25" customHeight="1" x14ac:dyDescent="0.2">
      <c r="A11" s="4" t="s">
        <v>83</v>
      </c>
      <c r="F11" s="54">
        <f>'Proposal Year 1'!J20</f>
        <v>0</v>
      </c>
      <c r="G11" s="54"/>
      <c r="H11" s="54">
        <f>'Proposal Year 2'!J20</f>
        <v>0</v>
      </c>
      <c r="I11" s="54"/>
      <c r="J11" s="54">
        <f>'Proposal Year 3'!J20</f>
        <v>0</v>
      </c>
      <c r="K11" s="54"/>
      <c r="L11" s="54">
        <f>'Proposal Year 4'!J20</f>
        <v>0</v>
      </c>
      <c r="M11" s="54"/>
      <c r="N11" s="54">
        <f>'Proposal Year 5'!J20</f>
        <v>0</v>
      </c>
      <c r="O11" s="54"/>
      <c r="P11" s="54"/>
    </row>
    <row r="12" spans="1:16" s="2" customFormat="1" ht="14.25" customHeight="1" x14ac:dyDescent="0.2">
      <c r="E12" s="4"/>
      <c r="F12" s="54"/>
      <c r="G12" s="57"/>
      <c r="H12" s="54"/>
      <c r="I12" s="57"/>
      <c r="J12" s="54"/>
      <c r="K12" s="57"/>
      <c r="L12" s="54"/>
      <c r="M12" s="57"/>
      <c r="N12" s="54"/>
      <c r="O12" s="57"/>
      <c r="P12" s="54"/>
    </row>
    <row r="13" spans="1:16" s="4" customFormat="1" ht="14.25" customHeight="1" x14ac:dyDescent="0.2">
      <c r="A13" s="4" t="s">
        <v>11</v>
      </c>
      <c r="F13" s="54">
        <f>'Proposal Year 1'!J22</f>
        <v>0</v>
      </c>
      <c r="G13" s="54"/>
      <c r="H13" s="54">
        <f>'Proposal Year 2'!J22</f>
        <v>0</v>
      </c>
      <c r="I13" s="54"/>
      <c r="J13" s="54">
        <f>'Proposal Year 3'!J22</f>
        <v>0</v>
      </c>
      <c r="K13" s="54"/>
      <c r="L13" s="54">
        <f>'Proposal Year 4'!J22</f>
        <v>0</v>
      </c>
      <c r="M13" s="54"/>
      <c r="N13" s="54">
        <f>'Proposal Year 5'!J22</f>
        <v>0</v>
      </c>
      <c r="O13" s="54"/>
      <c r="P13" s="54">
        <f>SUM(F13:N13)</f>
        <v>0</v>
      </c>
    </row>
    <row r="14" spans="1:16" s="2" customFormat="1" ht="14.25" customHeight="1" x14ac:dyDescent="0.2">
      <c r="E14" s="4"/>
      <c r="F14" s="54"/>
      <c r="G14" s="57"/>
      <c r="H14" s="54"/>
      <c r="I14" s="57"/>
      <c r="J14" s="54"/>
      <c r="K14" s="57"/>
      <c r="L14" s="54"/>
      <c r="M14" s="57"/>
      <c r="N14" s="54"/>
      <c r="O14" s="57"/>
      <c r="P14" s="54"/>
    </row>
    <row r="15" spans="1:16" s="4" customFormat="1" ht="14.25" customHeight="1" x14ac:dyDescent="0.2">
      <c r="A15" s="4" t="s">
        <v>14</v>
      </c>
      <c r="F15" s="54">
        <f>'Proposal Year 1'!J26</f>
        <v>0</v>
      </c>
      <c r="G15" s="54"/>
      <c r="H15" s="54">
        <f>'Proposal Year 2'!J26</f>
        <v>0</v>
      </c>
      <c r="I15" s="54"/>
      <c r="J15" s="54">
        <f>'Proposal Year 3'!J26</f>
        <v>0</v>
      </c>
      <c r="K15" s="54"/>
      <c r="L15" s="54">
        <f>'Proposal Year 4'!J26</f>
        <v>0</v>
      </c>
      <c r="M15" s="54"/>
      <c r="N15" s="54">
        <f>'Proposal Year 5'!J26</f>
        <v>0</v>
      </c>
      <c r="O15" s="54"/>
      <c r="P15" s="54">
        <f>SUM(F15:N15)</f>
        <v>0</v>
      </c>
    </row>
    <row r="16" spans="1:16" s="2" customFormat="1" ht="14.25" customHeight="1" x14ac:dyDescent="0.2">
      <c r="E16" s="4"/>
      <c r="F16" s="54"/>
      <c r="G16" s="57"/>
      <c r="H16" s="54"/>
      <c r="I16" s="57"/>
      <c r="J16" s="54"/>
      <c r="K16" s="57"/>
      <c r="L16" s="54"/>
      <c r="M16" s="57"/>
      <c r="N16" s="54"/>
      <c r="O16" s="57"/>
      <c r="P16" s="54"/>
    </row>
    <row r="17" spans="1:16" s="4" customFormat="1" ht="14.25" customHeight="1" x14ac:dyDescent="0.2">
      <c r="A17" s="4" t="s">
        <v>15</v>
      </c>
      <c r="F17" s="54">
        <f>'Proposal Year 1'!J28</f>
        <v>0</v>
      </c>
      <c r="G17" s="54"/>
      <c r="H17" s="54">
        <f>'Proposal Year 2'!J28</f>
        <v>0</v>
      </c>
      <c r="I17" s="54"/>
      <c r="J17" s="54">
        <f>'Proposal Year 3'!J28</f>
        <v>0</v>
      </c>
      <c r="K17" s="54"/>
      <c r="L17" s="54">
        <f>'Proposal Year 4'!J28</f>
        <v>0</v>
      </c>
      <c r="M17" s="54"/>
      <c r="N17" s="54">
        <f>'Proposal Year 5'!J28</f>
        <v>0</v>
      </c>
      <c r="O17" s="54"/>
      <c r="P17" s="54">
        <f>SUM(F17:N17)</f>
        <v>0</v>
      </c>
    </row>
    <row r="18" spans="1:16" s="2" customFormat="1" ht="14.25" customHeight="1" x14ac:dyDescent="0.2">
      <c r="E18" s="4"/>
      <c r="F18" s="54"/>
      <c r="G18" s="57"/>
      <c r="H18" s="54"/>
      <c r="I18" s="57"/>
      <c r="J18" s="54"/>
      <c r="K18" s="57"/>
      <c r="L18" s="54"/>
      <c r="M18" s="57"/>
      <c r="N18" s="54"/>
      <c r="O18" s="57"/>
      <c r="P18" s="54"/>
    </row>
    <row r="19" spans="1:16" s="4" customFormat="1" ht="14.25" customHeight="1" x14ac:dyDescent="0.2">
      <c r="A19" s="4" t="s">
        <v>16</v>
      </c>
      <c r="F19" s="54">
        <f>'Proposal Year 1'!J30</f>
        <v>0</v>
      </c>
      <c r="G19" s="54"/>
      <c r="H19" s="54">
        <f>'Proposal Year 2'!J30</f>
        <v>0</v>
      </c>
      <c r="I19" s="54"/>
      <c r="J19" s="54">
        <f>'Proposal Year 3'!J30</f>
        <v>0</v>
      </c>
      <c r="K19" s="54"/>
      <c r="L19" s="54">
        <f>'Proposal Year 4'!J30</f>
        <v>0</v>
      </c>
      <c r="M19" s="54"/>
      <c r="N19" s="54">
        <f>'Proposal Year 5'!J30</f>
        <v>0</v>
      </c>
      <c r="O19" s="54"/>
      <c r="P19" s="54">
        <f>SUM(F19:N19)</f>
        <v>0</v>
      </c>
    </row>
    <row r="20" spans="1:16" s="2" customFormat="1" ht="14.25" customHeight="1" x14ac:dyDescent="0.2">
      <c r="E20" s="4"/>
      <c r="F20" s="54"/>
      <c r="G20" s="57"/>
      <c r="H20" s="54"/>
      <c r="I20" s="57"/>
      <c r="J20" s="54"/>
      <c r="K20" s="57"/>
      <c r="L20" s="54"/>
      <c r="M20" s="57"/>
      <c r="N20" s="54"/>
      <c r="O20" s="57"/>
      <c r="P20" s="54"/>
    </row>
    <row r="21" spans="1:16" s="4" customFormat="1" ht="14.25" customHeight="1" x14ac:dyDescent="0.2">
      <c r="A21" s="4" t="s">
        <v>17</v>
      </c>
      <c r="F21" s="54">
        <f>'Proposal Year 1'!J32</f>
        <v>0</v>
      </c>
      <c r="G21" s="54"/>
      <c r="H21" s="54">
        <f>'Proposal Year 2'!J32</f>
        <v>0</v>
      </c>
      <c r="I21" s="54"/>
      <c r="J21" s="54">
        <f>'Proposal Year 3'!J32</f>
        <v>0</v>
      </c>
      <c r="K21" s="54"/>
      <c r="L21" s="54">
        <f>'Proposal Year 4'!J32</f>
        <v>0</v>
      </c>
      <c r="M21" s="54"/>
      <c r="N21" s="54">
        <f>'Proposal Year 5'!J32</f>
        <v>0</v>
      </c>
      <c r="O21" s="54"/>
      <c r="P21" s="54">
        <f>SUM(F21:N21)</f>
        <v>0</v>
      </c>
    </row>
    <row r="22" spans="1:16" s="2" customFormat="1" ht="14.25" customHeight="1" x14ac:dyDescent="0.2">
      <c r="E22" s="4"/>
      <c r="F22" s="54"/>
      <c r="G22" s="57"/>
      <c r="H22" s="54"/>
      <c r="I22" s="57"/>
      <c r="J22" s="54"/>
      <c r="K22" s="57"/>
      <c r="L22" s="54"/>
      <c r="M22" s="57"/>
      <c r="N22" s="54"/>
      <c r="O22" s="57"/>
      <c r="P22" s="54"/>
    </row>
    <row r="23" spans="1:16" s="4" customFormat="1" ht="14.25" customHeight="1" x14ac:dyDescent="0.2">
      <c r="A23" s="4" t="s">
        <v>20</v>
      </c>
      <c r="D23" s="4" t="s">
        <v>27</v>
      </c>
      <c r="F23" s="55">
        <f>'Proposal Year 1'!J36</f>
        <v>0</v>
      </c>
      <c r="G23" s="54"/>
      <c r="H23" s="55">
        <f>'Proposal Year 2'!J36</f>
        <v>0</v>
      </c>
      <c r="I23" s="54"/>
      <c r="J23" s="55">
        <f>'Proposal Year 3'!J36</f>
        <v>0</v>
      </c>
      <c r="K23" s="54"/>
      <c r="L23" s="55">
        <f>'Proposal Year 4'!J36</f>
        <v>0</v>
      </c>
      <c r="M23" s="54"/>
      <c r="N23" s="55">
        <f>'Proposal Year 5'!J36</f>
        <v>0</v>
      </c>
      <c r="O23" s="54"/>
      <c r="P23" s="55">
        <f>SUM(F23:N23)</f>
        <v>0</v>
      </c>
    </row>
    <row r="24" spans="1:16" s="2" customFormat="1" ht="14.25" customHeight="1" x14ac:dyDescent="0.2">
      <c r="E24" s="4"/>
      <c r="F24" s="54"/>
      <c r="G24" s="57"/>
      <c r="H24" s="54"/>
      <c r="I24" s="57"/>
      <c r="J24" s="54"/>
      <c r="K24" s="57"/>
      <c r="L24" s="54"/>
      <c r="M24" s="57"/>
      <c r="N24" s="54"/>
      <c r="O24" s="57"/>
      <c r="P24" s="54"/>
    </row>
    <row r="25" spans="1:16" s="4" customFormat="1" ht="14.25" customHeight="1" x14ac:dyDescent="0.2">
      <c r="A25" s="4" t="s">
        <v>21</v>
      </c>
      <c r="F25" s="54">
        <f>'Proposal Year 1'!J38</f>
        <v>0</v>
      </c>
      <c r="G25" s="54"/>
      <c r="H25" s="54">
        <f>'Proposal Year 2'!J38</f>
        <v>0</v>
      </c>
      <c r="I25" s="54"/>
      <c r="J25" s="54">
        <f>'Proposal Year 3'!J38</f>
        <v>0</v>
      </c>
      <c r="K25" s="54"/>
      <c r="L25" s="54">
        <f>'Proposal Year 4'!J38</f>
        <v>0</v>
      </c>
      <c r="M25" s="54"/>
      <c r="N25" s="54">
        <f>'Proposal Year 5'!J38</f>
        <v>0</v>
      </c>
      <c r="O25" s="54"/>
      <c r="P25" s="54">
        <f>SUM(P7:P23)</f>
        <v>0</v>
      </c>
    </row>
    <row r="26" spans="1:16" s="2" customFormat="1" ht="14.25" customHeight="1" x14ac:dyDescent="0.2">
      <c r="E26" s="4"/>
      <c r="F26" s="54"/>
      <c r="G26" s="57"/>
      <c r="H26" s="54"/>
      <c r="I26" s="57"/>
      <c r="J26" s="54"/>
      <c r="K26" s="57"/>
      <c r="L26" s="54"/>
      <c r="M26" s="57"/>
      <c r="N26" s="54"/>
      <c r="O26" s="57"/>
      <c r="P26" s="54"/>
    </row>
    <row r="27" spans="1:16" s="4" customFormat="1" ht="14.25" customHeight="1" x14ac:dyDescent="0.2">
      <c r="A27" s="4" t="s">
        <v>22</v>
      </c>
      <c r="F27" s="55">
        <f>'Proposal Year 1'!J40</f>
        <v>0</v>
      </c>
      <c r="G27" s="54"/>
      <c r="H27" s="55">
        <f>'Proposal Year 2'!J40</f>
        <v>0</v>
      </c>
      <c r="I27" s="54"/>
      <c r="J27" s="55">
        <f>'Proposal Year 3'!J40</f>
        <v>0</v>
      </c>
      <c r="K27" s="54"/>
      <c r="L27" s="55">
        <f>'Proposal Year 4'!J40</f>
        <v>0</v>
      </c>
      <c r="M27" s="54"/>
      <c r="N27" s="55">
        <f>'Proposal Year 5'!J40</f>
        <v>0</v>
      </c>
      <c r="O27" s="54"/>
      <c r="P27" s="55">
        <f>SUM(F27:N27)</f>
        <v>0</v>
      </c>
    </row>
    <row r="28" spans="1:16" s="2" customFormat="1" ht="14.25" customHeight="1" x14ac:dyDescent="0.2">
      <c r="E28" s="4"/>
      <c r="F28" s="54"/>
      <c r="G28" s="57"/>
      <c r="H28" s="54"/>
      <c r="I28" s="57"/>
      <c r="J28" s="54"/>
      <c r="K28" s="57"/>
      <c r="L28" s="54"/>
      <c r="M28" s="57"/>
      <c r="N28" s="54"/>
      <c r="O28" s="57"/>
      <c r="P28" s="54"/>
    </row>
    <row r="29" spans="1:16" s="4" customFormat="1" ht="14.25" customHeight="1" x14ac:dyDescent="0.2">
      <c r="A29" s="4" t="s">
        <v>25</v>
      </c>
      <c r="F29" s="54">
        <f>F25-F27</f>
        <v>0</v>
      </c>
      <c r="G29" s="54"/>
      <c r="H29" s="54">
        <f>H25-H27</f>
        <v>0</v>
      </c>
      <c r="I29" s="54"/>
      <c r="J29" s="54">
        <f>J25-J27</f>
        <v>0</v>
      </c>
      <c r="K29" s="54"/>
      <c r="L29" s="54">
        <f>L25-L27</f>
        <v>0</v>
      </c>
      <c r="M29" s="54"/>
      <c r="N29" s="54">
        <f>N25-N27</f>
        <v>0</v>
      </c>
      <c r="O29" s="54"/>
      <c r="P29" s="54">
        <f>P25-P27</f>
        <v>0</v>
      </c>
    </row>
    <row r="30" spans="1:16" s="2" customFormat="1" ht="14.25" customHeight="1" x14ac:dyDescent="0.2">
      <c r="E30" s="4"/>
      <c r="F30" s="54"/>
      <c r="G30" s="57"/>
      <c r="H30" s="54"/>
      <c r="I30" s="57"/>
      <c r="J30" s="54"/>
      <c r="K30" s="57"/>
      <c r="L30" s="54"/>
      <c r="M30" s="57"/>
      <c r="N30" s="54"/>
      <c r="O30" s="57"/>
      <c r="P30" s="54"/>
    </row>
    <row r="31" spans="1:16" s="4" customFormat="1" ht="14.25" customHeight="1" x14ac:dyDescent="0.2">
      <c r="A31" s="4" t="s">
        <v>75</v>
      </c>
      <c r="F31" s="54">
        <f>'Proposal Year 1'!J48</f>
        <v>0</v>
      </c>
      <c r="G31" s="54"/>
      <c r="H31" s="54">
        <f>'Proposal Year 2'!J48</f>
        <v>0</v>
      </c>
      <c r="I31" s="54"/>
      <c r="J31" s="54">
        <f>'Proposal Year 3'!J48</f>
        <v>0</v>
      </c>
      <c r="K31" s="54"/>
      <c r="L31" s="54">
        <f>'Proposal Year 4'!J48</f>
        <v>0</v>
      </c>
      <c r="M31" s="54"/>
      <c r="N31" s="54">
        <f>'Proposal Year 5'!J48</f>
        <v>0</v>
      </c>
      <c r="O31" s="54"/>
      <c r="P31" s="54">
        <f>SUM(F31:N31)</f>
        <v>0</v>
      </c>
    </row>
    <row r="32" spans="1:16" s="2" customFormat="1" ht="14.25" customHeight="1" x14ac:dyDescent="0.2">
      <c r="D32" s="3"/>
      <c r="E32" s="4"/>
      <c r="F32" s="54"/>
      <c r="G32" s="57"/>
      <c r="H32" s="54"/>
      <c r="I32" s="57"/>
      <c r="J32" s="54"/>
      <c r="K32" s="57"/>
      <c r="L32" s="54"/>
      <c r="M32" s="57"/>
      <c r="N32" s="54"/>
      <c r="O32" s="57"/>
      <c r="P32" s="54"/>
    </row>
    <row r="33" spans="1:16" s="4" customFormat="1" ht="14.25" customHeight="1" thickBot="1" x14ac:dyDescent="0.25">
      <c r="A33" s="4" t="s">
        <v>26</v>
      </c>
      <c r="F33" s="56">
        <f>F25+F31</f>
        <v>0</v>
      </c>
      <c r="G33" s="54"/>
      <c r="H33" s="56">
        <f>H25+H31</f>
        <v>0</v>
      </c>
      <c r="I33" s="54"/>
      <c r="J33" s="56">
        <f>J25+J31</f>
        <v>0</v>
      </c>
      <c r="K33" s="54"/>
      <c r="L33" s="56">
        <f>L25+L31</f>
        <v>0</v>
      </c>
      <c r="M33" s="54"/>
      <c r="N33" s="56">
        <f>N25+N31</f>
        <v>0</v>
      </c>
      <c r="O33" s="54"/>
      <c r="P33" s="56">
        <f>P25+P31</f>
        <v>0</v>
      </c>
    </row>
    <row r="34" spans="1:16" ht="14.25" customHeight="1" thickTop="1" x14ac:dyDescent="0.25"/>
  </sheetData>
  <pageMargins left="0.25" right="0.25" top="0.5" bottom="0.5" header="0.3" footer="0.3"/>
  <pageSetup orientation="landscape" r:id="rId1"/>
  <headerFooter>
    <oddHeader>&amp;L
&amp;C&amp;"Arial Narrow,Regular"&amp;14EII Proposal Budget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Layout" zoomScaleNormal="100" workbookViewId="0">
      <selection activeCell="F28" sqref="F28"/>
    </sheetView>
  </sheetViews>
  <sheetFormatPr defaultRowHeight="15.75" x14ac:dyDescent="0.25"/>
  <cols>
    <col min="1" max="1" width="9" style="1"/>
    <col min="2" max="2" width="10.375" style="1" customWidth="1"/>
    <col min="3" max="5" width="11.875" style="1" customWidth="1"/>
    <col min="6" max="6" width="12.125" style="1" customWidth="1"/>
    <col min="7" max="8" width="11.875" style="1" customWidth="1"/>
    <col min="9" max="16384" width="9" style="1"/>
  </cols>
  <sheetData>
    <row r="1" spans="1:8" ht="14.25" customHeight="1" thickBot="1" x14ac:dyDescent="0.3">
      <c r="A1" s="17" t="s">
        <v>35</v>
      </c>
      <c r="C1" s="79">
        <f>'Proposal Year 1'!E3</f>
        <v>0</v>
      </c>
    </row>
    <row r="2" spans="1:8" ht="17.25" thickTop="1" x14ac:dyDescent="0.3">
      <c r="A2" s="35" t="s">
        <v>36</v>
      </c>
      <c r="B2" s="18"/>
      <c r="C2" s="18"/>
      <c r="D2" s="103" t="s">
        <v>81</v>
      </c>
      <c r="E2" s="103"/>
      <c r="F2" s="103"/>
      <c r="G2" s="103"/>
      <c r="H2" s="104"/>
    </row>
    <row r="3" spans="1:8" ht="16.5" x14ac:dyDescent="0.3">
      <c r="A3" s="36" t="s">
        <v>37</v>
      </c>
      <c r="B3" s="21"/>
      <c r="C3" s="21"/>
      <c r="D3" s="105">
        <f>'Proposal Year 1'!D4</f>
        <v>0</v>
      </c>
      <c r="E3" s="105"/>
      <c r="F3" s="105"/>
      <c r="G3" s="105"/>
      <c r="H3" s="106"/>
    </row>
    <row r="4" spans="1:8" ht="16.5" x14ac:dyDescent="0.3">
      <c r="A4" s="36" t="s">
        <v>0</v>
      </c>
      <c r="B4" s="21"/>
      <c r="C4" s="21"/>
      <c r="D4" s="105">
        <f>'Proposal Year 1'!C1</f>
        <v>0</v>
      </c>
      <c r="E4" s="105"/>
      <c r="F4" s="105"/>
      <c r="G4" s="105"/>
      <c r="H4" s="106"/>
    </row>
    <row r="5" spans="1:8" ht="16.5" x14ac:dyDescent="0.3">
      <c r="A5" s="36" t="s">
        <v>85</v>
      </c>
      <c r="B5" s="21"/>
      <c r="C5" s="21"/>
      <c r="D5" s="105">
        <f>'Proposal Year 1'!C2</f>
        <v>0</v>
      </c>
      <c r="E5" s="105"/>
      <c r="F5" s="105"/>
      <c r="G5" s="105"/>
      <c r="H5" s="106"/>
    </row>
    <row r="6" spans="1:8" ht="17.25" thickBot="1" x14ac:dyDescent="0.35">
      <c r="A6" s="37" t="s">
        <v>38</v>
      </c>
      <c r="B6" s="23"/>
      <c r="C6" s="23"/>
      <c r="D6" s="110"/>
      <c r="E6" s="110"/>
      <c r="F6" s="110"/>
      <c r="G6" s="110"/>
      <c r="H6" s="111"/>
    </row>
    <row r="7" spans="1:8" ht="16.5" thickTop="1" x14ac:dyDescent="0.25">
      <c r="A7" s="39" t="s">
        <v>39</v>
      </c>
      <c r="B7" s="18"/>
      <c r="C7" s="18"/>
      <c r="D7" s="25"/>
      <c r="E7" s="40" t="s">
        <v>60</v>
      </c>
      <c r="F7" s="18"/>
      <c r="G7" s="18"/>
      <c r="H7" s="19"/>
    </row>
    <row r="8" spans="1:8" x14ac:dyDescent="0.25">
      <c r="A8" s="20"/>
      <c r="B8" s="21"/>
      <c r="C8" s="21"/>
      <c r="D8" s="21"/>
      <c r="E8" s="41" t="s">
        <v>61</v>
      </c>
      <c r="F8" s="21"/>
      <c r="G8" s="21"/>
      <c r="H8" s="22"/>
    </row>
    <row r="9" spans="1:8" ht="3.75" customHeight="1" thickBot="1" x14ac:dyDescent="0.3">
      <c r="A9" s="20"/>
      <c r="B9" s="21"/>
      <c r="C9" s="21"/>
      <c r="D9" s="26"/>
      <c r="E9" s="21"/>
      <c r="F9" s="21"/>
      <c r="G9" s="21"/>
      <c r="H9" s="22"/>
    </row>
    <row r="10" spans="1:8" ht="14.25" customHeight="1" thickTop="1" x14ac:dyDescent="0.25">
      <c r="A10" s="27" t="s">
        <v>40</v>
      </c>
      <c r="B10" s="18"/>
      <c r="C10" s="18"/>
      <c r="D10" s="18"/>
      <c r="E10" s="18"/>
      <c r="F10" s="18"/>
      <c r="G10" s="18"/>
      <c r="H10" s="19"/>
    </row>
    <row r="11" spans="1:8" ht="14.25" customHeight="1" x14ac:dyDescent="0.25">
      <c r="A11" s="28" t="s">
        <v>41</v>
      </c>
      <c r="B11" s="21"/>
      <c r="C11" s="21"/>
      <c r="D11" s="21"/>
      <c r="E11" s="21"/>
      <c r="F11" s="21"/>
      <c r="G11" s="21"/>
      <c r="H11" s="22"/>
    </row>
    <row r="12" spans="1:8" ht="14.25" customHeight="1" x14ac:dyDescent="0.25">
      <c r="A12" s="28" t="s">
        <v>42</v>
      </c>
      <c r="B12" s="21"/>
      <c r="C12" s="21"/>
      <c r="D12" s="21"/>
      <c r="E12" s="21"/>
      <c r="F12" s="21"/>
      <c r="G12" s="21"/>
      <c r="H12" s="22"/>
    </row>
    <row r="13" spans="1:8" ht="14.25" customHeight="1" thickBot="1" x14ac:dyDescent="0.3">
      <c r="A13" s="29" t="s">
        <v>43</v>
      </c>
      <c r="B13" s="23"/>
      <c r="C13" s="23"/>
      <c r="D13" s="23"/>
      <c r="E13" s="23"/>
      <c r="F13" s="23"/>
      <c r="G13" s="23"/>
      <c r="H13" s="24"/>
    </row>
    <row r="14" spans="1:8" ht="7.35" customHeight="1" thickTop="1" x14ac:dyDescent="0.25"/>
    <row r="15" spans="1:8" x14ac:dyDescent="0.25">
      <c r="A15" s="17" t="s">
        <v>44</v>
      </c>
      <c r="B15" s="17"/>
      <c r="C15" s="17"/>
      <c r="D15" s="17"/>
      <c r="E15" s="17"/>
      <c r="F15" s="17"/>
    </row>
    <row r="16" spans="1:8" ht="7.35" customHeight="1" x14ac:dyDescent="0.25"/>
    <row r="17" spans="1:8" s="16" customFormat="1" ht="16.5" x14ac:dyDescent="0.3">
      <c r="A17" s="50" t="s">
        <v>69</v>
      </c>
      <c r="B17" s="51">
        <v>1</v>
      </c>
      <c r="C17" s="38"/>
      <c r="D17" s="109" t="s">
        <v>68</v>
      </c>
      <c r="E17" s="109"/>
      <c r="F17" s="109"/>
      <c r="G17" s="107"/>
      <c r="H17" s="108"/>
    </row>
    <row r="18" spans="1:8" s="2" customFormat="1" ht="25.5" x14ac:dyDescent="0.2">
      <c r="A18" s="100"/>
      <c r="B18" s="100"/>
      <c r="C18" s="33" t="s">
        <v>62</v>
      </c>
      <c r="D18" s="34" t="s">
        <v>63</v>
      </c>
      <c r="E18" s="31" t="s">
        <v>64</v>
      </c>
      <c r="F18" s="32" t="s">
        <v>65</v>
      </c>
      <c r="G18" s="30" t="s">
        <v>66</v>
      </c>
      <c r="H18" s="30" t="s">
        <v>67</v>
      </c>
    </row>
    <row r="19" spans="1:8" s="2" customFormat="1" ht="21.6" customHeight="1" x14ac:dyDescent="0.25">
      <c r="A19" s="99" t="s">
        <v>45</v>
      </c>
      <c r="B19" s="99"/>
      <c r="C19" s="58">
        <f>'Proposal Year 1'!J6</f>
        <v>0</v>
      </c>
      <c r="D19" s="83">
        <v>0</v>
      </c>
      <c r="E19" s="84">
        <v>0</v>
      </c>
      <c r="F19" s="84">
        <v>0</v>
      </c>
      <c r="G19" s="82">
        <v>0</v>
      </c>
      <c r="H19" s="81">
        <f>SUM(C19:G19)</f>
        <v>0</v>
      </c>
    </row>
    <row r="20" spans="1:8" s="2" customFormat="1" ht="21.6" customHeight="1" x14ac:dyDescent="0.25">
      <c r="A20" s="98" t="s">
        <v>46</v>
      </c>
      <c r="B20" s="98"/>
      <c r="C20" s="58">
        <v>0</v>
      </c>
      <c r="D20" s="83">
        <v>0</v>
      </c>
      <c r="E20" s="84">
        <v>0</v>
      </c>
      <c r="F20" s="84">
        <v>0</v>
      </c>
      <c r="G20" s="82">
        <v>0</v>
      </c>
      <c r="H20" s="81">
        <f t="shared" ref="H20:H32" si="0">SUM(C20:G20)</f>
        <v>0</v>
      </c>
    </row>
    <row r="21" spans="1:8" s="2" customFormat="1" ht="21.6" customHeight="1" x14ac:dyDescent="0.25">
      <c r="A21" s="98" t="s">
        <v>47</v>
      </c>
      <c r="B21" s="98"/>
      <c r="C21" s="58">
        <v>0</v>
      </c>
      <c r="D21" s="83">
        <v>0</v>
      </c>
      <c r="E21" s="84">
        <v>0</v>
      </c>
      <c r="F21" s="84">
        <v>0</v>
      </c>
      <c r="G21" s="82">
        <v>0</v>
      </c>
      <c r="H21" s="81">
        <f t="shared" si="0"/>
        <v>0</v>
      </c>
    </row>
    <row r="22" spans="1:8" s="2" customFormat="1" ht="21.6" customHeight="1" x14ac:dyDescent="0.25">
      <c r="A22" s="98" t="s">
        <v>48</v>
      </c>
      <c r="B22" s="98"/>
      <c r="C22" s="58">
        <v>0</v>
      </c>
      <c r="D22" s="83">
        <v>0</v>
      </c>
      <c r="E22" s="84">
        <v>0</v>
      </c>
      <c r="F22" s="84">
        <v>0</v>
      </c>
      <c r="G22" s="82">
        <v>0</v>
      </c>
      <c r="H22" s="81">
        <f t="shared" si="0"/>
        <v>0</v>
      </c>
    </row>
    <row r="23" spans="1:8" s="2" customFormat="1" ht="21.6" customHeight="1" x14ac:dyDescent="0.25">
      <c r="A23" s="99" t="s">
        <v>49</v>
      </c>
      <c r="B23" s="99"/>
      <c r="C23" s="58">
        <f>SUM(C19:C22)</f>
        <v>0</v>
      </c>
      <c r="D23" s="83">
        <v>0</v>
      </c>
      <c r="E23" s="84">
        <f>E19</f>
        <v>0</v>
      </c>
      <c r="F23" s="84">
        <f>F19</f>
        <v>0</v>
      </c>
      <c r="G23" s="82">
        <f>G19</f>
        <v>0</v>
      </c>
      <c r="H23" s="81">
        <f t="shared" si="0"/>
        <v>0</v>
      </c>
    </row>
    <row r="24" spans="1:8" s="2" customFormat="1" ht="21.6" customHeight="1" x14ac:dyDescent="0.25">
      <c r="A24" s="98" t="s">
        <v>50</v>
      </c>
      <c r="B24" s="98"/>
      <c r="C24" s="58">
        <f>'Proposal Year 1'!J13</f>
        <v>0</v>
      </c>
      <c r="D24" s="83">
        <v>0</v>
      </c>
      <c r="E24" s="84">
        <v>0</v>
      </c>
      <c r="F24" s="84">
        <v>0</v>
      </c>
      <c r="G24" s="82">
        <v>0</v>
      </c>
      <c r="H24" s="81">
        <f t="shared" si="0"/>
        <v>0</v>
      </c>
    </row>
    <row r="25" spans="1:8" s="2" customFormat="1" ht="21.6" customHeight="1" x14ac:dyDescent="0.25">
      <c r="A25" s="98" t="s">
        <v>51</v>
      </c>
      <c r="B25" s="98"/>
      <c r="C25" s="58">
        <f>'Proposal Year 1'!J28</f>
        <v>0</v>
      </c>
      <c r="D25" s="83">
        <v>0</v>
      </c>
      <c r="E25" s="84">
        <v>0</v>
      </c>
      <c r="F25" s="84">
        <v>0</v>
      </c>
      <c r="G25" s="82">
        <v>0</v>
      </c>
      <c r="H25" s="81">
        <f t="shared" si="0"/>
        <v>0</v>
      </c>
    </row>
    <row r="26" spans="1:8" s="2" customFormat="1" ht="21.6" customHeight="1" x14ac:dyDescent="0.25">
      <c r="A26" s="98" t="s">
        <v>52</v>
      </c>
      <c r="B26" s="98"/>
      <c r="C26" s="58">
        <f>'Proposal Year 1'!J22</f>
        <v>0</v>
      </c>
      <c r="D26" s="83">
        <v>0</v>
      </c>
      <c r="E26" s="84">
        <v>0</v>
      </c>
      <c r="F26" s="84">
        <v>0</v>
      </c>
      <c r="G26" s="82">
        <v>0</v>
      </c>
      <c r="H26" s="81">
        <f t="shared" si="0"/>
        <v>0</v>
      </c>
    </row>
    <row r="27" spans="1:8" s="2" customFormat="1" ht="21.6" customHeight="1" x14ac:dyDescent="0.25">
      <c r="A27" s="98" t="s">
        <v>53</v>
      </c>
      <c r="B27" s="98"/>
      <c r="C27" s="58">
        <f>'Proposal Year 1'!J26+'Proposal Year 1'!J30</f>
        <v>0</v>
      </c>
      <c r="D27" s="83">
        <v>0</v>
      </c>
      <c r="E27" s="84">
        <v>0</v>
      </c>
      <c r="F27" s="84">
        <v>0</v>
      </c>
      <c r="G27" s="82">
        <v>0</v>
      </c>
      <c r="H27" s="81">
        <f t="shared" si="0"/>
        <v>0</v>
      </c>
    </row>
    <row r="28" spans="1:8" s="2" customFormat="1" ht="21.6" customHeight="1" x14ac:dyDescent="0.25">
      <c r="A28" s="98" t="s">
        <v>54</v>
      </c>
      <c r="B28" s="98"/>
      <c r="C28" s="58">
        <f>'Proposal Year 1'!J32</f>
        <v>0</v>
      </c>
      <c r="D28" s="83">
        <v>0</v>
      </c>
      <c r="E28" s="84">
        <v>0</v>
      </c>
      <c r="F28" s="84">
        <v>0</v>
      </c>
      <c r="G28" s="82">
        <v>0</v>
      </c>
      <c r="H28" s="81">
        <f t="shared" si="0"/>
        <v>0</v>
      </c>
    </row>
    <row r="29" spans="1:8" s="2" customFormat="1" ht="21.6" customHeight="1" x14ac:dyDescent="0.25">
      <c r="A29" s="98" t="s">
        <v>55</v>
      </c>
      <c r="B29" s="98"/>
      <c r="C29" s="58">
        <f>'Proposal Year 1'!J36</f>
        <v>0</v>
      </c>
      <c r="D29" s="83">
        <v>0</v>
      </c>
      <c r="E29" s="84">
        <v>0</v>
      </c>
      <c r="F29" s="84">
        <v>0</v>
      </c>
      <c r="G29" s="82">
        <v>0</v>
      </c>
      <c r="H29" s="81">
        <f t="shared" si="0"/>
        <v>0</v>
      </c>
    </row>
    <row r="30" spans="1:8" s="2" customFormat="1" ht="21.6" customHeight="1" x14ac:dyDescent="0.25">
      <c r="A30" s="99" t="s">
        <v>56</v>
      </c>
      <c r="B30" s="99"/>
      <c r="C30" s="58">
        <f>'Proposal Year 1'!J38</f>
        <v>0</v>
      </c>
      <c r="D30" s="93">
        <f>SUM(D23:D29)</f>
        <v>0</v>
      </c>
      <c r="E30" s="84">
        <f t="shared" ref="E30:G30" si="1">SUM(E23:E29)</f>
        <v>0</v>
      </c>
      <c r="F30" s="84">
        <f t="shared" si="1"/>
        <v>0</v>
      </c>
      <c r="G30" s="88">
        <f t="shared" si="1"/>
        <v>0</v>
      </c>
      <c r="H30" s="81">
        <f t="shared" si="0"/>
        <v>0</v>
      </c>
    </row>
    <row r="31" spans="1:8" s="2" customFormat="1" ht="21.6" customHeight="1" x14ac:dyDescent="0.25">
      <c r="A31" s="101" t="s">
        <v>22</v>
      </c>
      <c r="B31" s="102"/>
      <c r="C31" s="58">
        <f>'Proposal Year 1'!J40</f>
        <v>0</v>
      </c>
      <c r="D31" s="83">
        <v>0</v>
      </c>
      <c r="E31" s="84">
        <v>0</v>
      </c>
      <c r="F31" s="84">
        <v>0</v>
      </c>
      <c r="G31" s="82">
        <v>0</v>
      </c>
      <c r="H31" s="81">
        <f>SUM(C31:G31)</f>
        <v>0</v>
      </c>
    </row>
    <row r="32" spans="1:8" s="2" customFormat="1" ht="21.6" customHeight="1" x14ac:dyDescent="0.25">
      <c r="A32" s="98" t="s">
        <v>86</v>
      </c>
      <c r="B32" s="98"/>
      <c r="C32" s="58">
        <f>'Proposal Year 1'!J48</f>
        <v>0</v>
      </c>
      <c r="D32" s="83">
        <v>0</v>
      </c>
      <c r="E32" s="84">
        <v>0</v>
      </c>
      <c r="F32" s="84">
        <v>0</v>
      </c>
      <c r="G32" s="82">
        <v>0</v>
      </c>
      <c r="H32" s="81">
        <f t="shared" si="0"/>
        <v>0</v>
      </c>
    </row>
    <row r="33" spans="1:8" s="2" customFormat="1" ht="21.6" customHeight="1" x14ac:dyDescent="0.25">
      <c r="A33" s="99" t="s">
        <v>57</v>
      </c>
      <c r="B33" s="99"/>
      <c r="C33" s="58">
        <f>'Proposal Year 1'!J56</f>
        <v>0</v>
      </c>
      <c r="D33" s="93">
        <f>D30+D32</f>
        <v>0</v>
      </c>
      <c r="E33" s="84">
        <f t="shared" ref="E33:G33" si="2">E30+E32</f>
        <v>0</v>
      </c>
      <c r="F33" s="84">
        <f t="shared" si="2"/>
        <v>0</v>
      </c>
      <c r="G33" s="88">
        <f t="shared" si="2"/>
        <v>0</v>
      </c>
      <c r="H33" s="81">
        <f>SUM(C33:G33)</f>
        <v>0</v>
      </c>
    </row>
    <row r="34" spans="1:8" s="2" customFormat="1" ht="21.6" customHeight="1" x14ac:dyDescent="0.2">
      <c r="A34" s="98" t="s">
        <v>58</v>
      </c>
      <c r="B34" s="98"/>
      <c r="C34" s="42"/>
      <c r="D34" s="43"/>
      <c r="E34" s="44"/>
      <c r="F34" s="48"/>
      <c r="G34" s="44"/>
      <c r="H34" s="82">
        <f>SUM(C34:G34)</f>
        <v>0</v>
      </c>
    </row>
    <row r="35" spans="1:8" s="47" customFormat="1" ht="7.35" customHeight="1" x14ac:dyDescent="0.2">
      <c r="A35" s="46"/>
      <c r="B35" s="46"/>
      <c r="C35" s="49"/>
      <c r="D35" s="49"/>
      <c r="E35" s="49"/>
      <c r="F35" s="49"/>
      <c r="G35" s="49"/>
      <c r="H35" s="49"/>
    </row>
    <row r="36" spans="1:8" x14ac:dyDescent="0.25">
      <c r="A36" s="5" t="s">
        <v>59</v>
      </c>
      <c r="C36" s="97"/>
      <c r="D36" s="97"/>
      <c r="E36" s="97"/>
      <c r="F36" s="97"/>
      <c r="G36" s="97"/>
      <c r="H36" s="97"/>
    </row>
    <row r="37" spans="1:8" ht="7.35" customHeight="1" x14ac:dyDescent="0.25"/>
    <row r="38" spans="1:8" s="4" customFormat="1" ht="23.1" customHeight="1" x14ac:dyDescent="0.2">
      <c r="A38" s="45" t="s">
        <v>72</v>
      </c>
      <c r="C38" s="45" t="s">
        <v>73</v>
      </c>
      <c r="G38" s="45" t="s">
        <v>74</v>
      </c>
    </row>
    <row r="39" spans="1:8" s="4" customFormat="1" ht="23.1" customHeight="1" x14ac:dyDescent="0.2">
      <c r="A39" s="4" t="s">
        <v>63</v>
      </c>
      <c r="C39" s="96"/>
      <c r="D39" s="96"/>
      <c r="E39" s="96"/>
      <c r="G39" s="10"/>
    </row>
    <row r="40" spans="1:8" s="4" customFormat="1" ht="23.1" customHeight="1" x14ac:dyDescent="0.2">
      <c r="A40" s="4" t="s">
        <v>71</v>
      </c>
      <c r="C40" s="96"/>
      <c r="D40" s="96"/>
      <c r="E40" s="96"/>
      <c r="G40" s="10"/>
    </row>
    <row r="41" spans="1:8" s="4" customFormat="1" ht="23.1" customHeight="1" x14ac:dyDescent="0.2">
      <c r="A41" s="4" t="s">
        <v>70</v>
      </c>
      <c r="C41" s="96"/>
      <c r="D41" s="96"/>
      <c r="E41" s="96"/>
      <c r="G41" s="10"/>
    </row>
  </sheetData>
  <mergeCells count="28">
    <mergeCell ref="D2:H2"/>
    <mergeCell ref="D3:H3"/>
    <mergeCell ref="D4:H4"/>
    <mergeCell ref="D5:H5"/>
    <mergeCell ref="A19:B19"/>
    <mergeCell ref="G17:H17"/>
    <mergeCell ref="D17:F17"/>
    <mergeCell ref="D6:H6"/>
    <mergeCell ref="A20:B20"/>
    <mergeCell ref="A18:B18"/>
    <mergeCell ref="C39:E39"/>
    <mergeCell ref="C40:E40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26:B26"/>
    <mergeCell ref="A31:B31"/>
    <mergeCell ref="C41:E41"/>
    <mergeCell ref="C36:H36"/>
    <mergeCell ref="A32:B32"/>
    <mergeCell ref="A33:B33"/>
    <mergeCell ref="A34:B34"/>
  </mergeCells>
  <pageMargins left="0.45" right="0.45" top="0.75" bottom="0.5" header="0.3" footer="0.3"/>
  <pageSetup orientation="portrait" r:id="rId1"/>
  <headerFooter>
    <oddHeader>&amp;L&amp;"Arial Narrow,Bold"Georgia Institute of Technology&amp;R&amp;"Arial Narrow,Bold"Resident Instruction Cost Sharing Approval Form OSP 6-2005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Layout" topLeftCell="A25" zoomScaleNormal="100" workbookViewId="0">
      <selection activeCell="J31" sqref="J31"/>
    </sheetView>
  </sheetViews>
  <sheetFormatPr defaultRowHeight="15.75" x14ac:dyDescent="0.25"/>
  <cols>
    <col min="1" max="1" width="9" style="1"/>
    <col min="2" max="2" width="10.375" style="1" customWidth="1"/>
    <col min="3" max="5" width="11.875" style="1" customWidth="1"/>
    <col min="6" max="6" width="12.125" style="1" customWidth="1"/>
    <col min="7" max="8" width="11.875" style="1" customWidth="1"/>
    <col min="9" max="16384" width="9" style="1"/>
  </cols>
  <sheetData>
    <row r="1" spans="1:8" ht="14.25" customHeight="1" thickBot="1" x14ac:dyDescent="0.3">
      <c r="A1" s="17" t="s">
        <v>35</v>
      </c>
      <c r="C1" s="79">
        <f>'Cost Sharing Year 1'!C1</f>
        <v>0</v>
      </c>
    </row>
    <row r="2" spans="1:8" ht="17.25" thickTop="1" x14ac:dyDescent="0.3">
      <c r="A2" s="35" t="s">
        <v>36</v>
      </c>
      <c r="B2" s="18"/>
      <c r="C2" s="18"/>
      <c r="D2" s="103" t="str">
        <f>'Cost Sharing Year 1'!D2:H2</f>
        <v>Enterprise Innovation Institute</v>
      </c>
      <c r="E2" s="103"/>
      <c r="F2" s="103"/>
      <c r="G2" s="103"/>
      <c r="H2" s="104"/>
    </row>
    <row r="3" spans="1:8" ht="16.5" x14ac:dyDescent="0.3">
      <c r="A3" s="36" t="s">
        <v>37</v>
      </c>
      <c r="B3" s="21"/>
      <c r="C3" s="21"/>
      <c r="D3" s="105">
        <f>'Cost Sharing Year 1'!D3:H3</f>
        <v>0</v>
      </c>
      <c r="E3" s="105"/>
      <c r="F3" s="105"/>
      <c r="G3" s="105"/>
      <c r="H3" s="106"/>
    </row>
    <row r="4" spans="1:8" ht="16.5" x14ac:dyDescent="0.3">
      <c r="A4" s="36" t="s">
        <v>0</v>
      </c>
      <c r="B4" s="21"/>
      <c r="C4" s="21"/>
      <c r="D4" s="105">
        <f>'Cost Sharing Year 1'!D4:H4</f>
        <v>0</v>
      </c>
      <c r="E4" s="105"/>
      <c r="F4" s="105"/>
      <c r="G4" s="105"/>
      <c r="H4" s="106"/>
    </row>
    <row r="5" spans="1:8" ht="16.5" x14ac:dyDescent="0.3">
      <c r="A5" s="36" t="s">
        <v>85</v>
      </c>
      <c r="B5" s="21"/>
      <c r="C5" s="21"/>
      <c r="D5" s="105">
        <f>'Cost Sharing Year 1'!D5:H5</f>
        <v>0</v>
      </c>
      <c r="E5" s="105"/>
      <c r="F5" s="105"/>
      <c r="G5" s="105"/>
      <c r="H5" s="106"/>
    </row>
    <row r="6" spans="1:8" ht="17.25" thickBot="1" x14ac:dyDescent="0.35">
      <c r="A6" s="37" t="s">
        <v>38</v>
      </c>
      <c r="B6" s="23"/>
      <c r="C6" s="23"/>
      <c r="D6" s="110"/>
      <c r="E6" s="110"/>
      <c r="F6" s="110"/>
      <c r="G6" s="110"/>
      <c r="H6" s="111"/>
    </row>
    <row r="7" spans="1:8" ht="16.5" thickTop="1" x14ac:dyDescent="0.25">
      <c r="A7" s="39" t="s">
        <v>39</v>
      </c>
      <c r="B7" s="18"/>
      <c r="C7" s="18"/>
      <c r="D7" s="25"/>
      <c r="E7" s="40" t="s">
        <v>60</v>
      </c>
      <c r="F7" s="18"/>
      <c r="G7" s="18"/>
      <c r="H7" s="19"/>
    </row>
    <row r="8" spans="1:8" x14ac:dyDescent="0.25">
      <c r="A8" s="20"/>
      <c r="B8" s="21"/>
      <c r="C8" s="21"/>
      <c r="D8" s="21"/>
      <c r="E8" s="41" t="s">
        <v>61</v>
      </c>
      <c r="F8" s="21"/>
      <c r="G8" s="21"/>
      <c r="H8" s="22"/>
    </row>
    <row r="9" spans="1:8" ht="3.75" customHeight="1" thickBot="1" x14ac:dyDescent="0.3">
      <c r="A9" s="20"/>
      <c r="B9" s="21"/>
      <c r="C9" s="21"/>
      <c r="D9" s="26"/>
      <c r="E9" s="21"/>
      <c r="F9" s="21"/>
      <c r="G9" s="21"/>
      <c r="H9" s="22"/>
    </row>
    <row r="10" spans="1:8" ht="14.25" customHeight="1" thickTop="1" x14ac:dyDescent="0.25">
      <c r="A10" s="27" t="s">
        <v>40</v>
      </c>
      <c r="B10" s="18"/>
      <c r="C10" s="18"/>
      <c r="D10" s="18"/>
      <c r="E10" s="18"/>
      <c r="F10" s="18"/>
      <c r="G10" s="18"/>
      <c r="H10" s="19"/>
    </row>
    <row r="11" spans="1:8" ht="14.25" customHeight="1" x14ac:dyDescent="0.25">
      <c r="A11" s="28" t="s">
        <v>41</v>
      </c>
      <c r="B11" s="21"/>
      <c r="C11" s="21"/>
      <c r="D11" s="21"/>
      <c r="E11" s="21"/>
      <c r="F11" s="21"/>
      <c r="G11" s="21"/>
      <c r="H11" s="22"/>
    </row>
    <row r="12" spans="1:8" ht="14.25" customHeight="1" x14ac:dyDescent="0.25">
      <c r="A12" s="28" t="s">
        <v>42</v>
      </c>
      <c r="B12" s="21"/>
      <c r="C12" s="21"/>
      <c r="D12" s="21"/>
      <c r="E12" s="21"/>
      <c r="F12" s="21"/>
      <c r="G12" s="21"/>
      <c r="H12" s="22"/>
    </row>
    <row r="13" spans="1:8" ht="14.25" customHeight="1" thickBot="1" x14ac:dyDescent="0.3">
      <c r="A13" s="29" t="s">
        <v>43</v>
      </c>
      <c r="B13" s="23"/>
      <c r="C13" s="23"/>
      <c r="D13" s="23"/>
      <c r="E13" s="23"/>
      <c r="F13" s="23"/>
      <c r="G13" s="23"/>
      <c r="H13" s="24"/>
    </row>
    <row r="14" spans="1:8" ht="10.7" customHeight="1" thickTop="1" x14ac:dyDescent="0.25"/>
    <row r="15" spans="1:8" x14ac:dyDescent="0.25">
      <c r="A15" s="17" t="s">
        <v>44</v>
      </c>
      <c r="B15" s="17"/>
      <c r="C15" s="17"/>
      <c r="D15" s="17"/>
      <c r="E15" s="17"/>
      <c r="F15" s="17"/>
    </row>
    <row r="16" spans="1:8" ht="10.7" customHeight="1" x14ac:dyDescent="0.25"/>
    <row r="17" spans="1:8" s="16" customFormat="1" ht="16.5" x14ac:dyDescent="0.3">
      <c r="A17" s="50" t="s">
        <v>69</v>
      </c>
      <c r="B17" s="51">
        <v>2</v>
      </c>
      <c r="C17" s="38"/>
      <c r="D17" s="109" t="s">
        <v>68</v>
      </c>
      <c r="E17" s="109"/>
      <c r="F17" s="109"/>
      <c r="G17" s="107"/>
      <c r="H17" s="108"/>
    </row>
    <row r="18" spans="1:8" s="2" customFormat="1" ht="25.5" x14ac:dyDescent="0.2">
      <c r="A18" s="100"/>
      <c r="B18" s="100"/>
      <c r="C18" s="33" t="s">
        <v>62</v>
      </c>
      <c r="D18" s="34" t="s">
        <v>63</v>
      </c>
      <c r="E18" s="31" t="s">
        <v>64</v>
      </c>
      <c r="F18" s="32" t="s">
        <v>65</v>
      </c>
      <c r="G18" s="30" t="s">
        <v>66</v>
      </c>
      <c r="H18" s="30" t="s">
        <v>67</v>
      </c>
    </row>
    <row r="19" spans="1:8" s="2" customFormat="1" ht="21.6" customHeight="1" x14ac:dyDescent="0.25">
      <c r="A19" s="99" t="s">
        <v>45</v>
      </c>
      <c r="B19" s="99"/>
      <c r="C19" s="58">
        <f>'Proposal Year 2'!J6</f>
        <v>0</v>
      </c>
      <c r="D19" s="83">
        <v>0</v>
      </c>
      <c r="E19" s="84">
        <v>0</v>
      </c>
      <c r="F19" s="84">
        <v>0</v>
      </c>
      <c r="G19" s="82">
        <v>0</v>
      </c>
      <c r="H19" s="82">
        <f t="shared" ref="H19:H33" si="0">SUM(C19:G19)</f>
        <v>0</v>
      </c>
    </row>
    <row r="20" spans="1:8" s="2" customFormat="1" ht="21.6" customHeight="1" x14ac:dyDescent="0.25">
      <c r="A20" s="98" t="s">
        <v>46</v>
      </c>
      <c r="B20" s="98"/>
      <c r="C20" s="58">
        <v>0</v>
      </c>
      <c r="D20" s="83">
        <v>0</v>
      </c>
      <c r="E20" s="84">
        <v>0</v>
      </c>
      <c r="F20" s="84">
        <v>0</v>
      </c>
      <c r="G20" s="82">
        <v>0</v>
      </c>
      <c r="H20" s="82">
        <f t="shared" si="0"/>
        <v>0</v>
      </c>
    </row>
    <row r="21" spans="1:8" s="2" customFormat="1" ht="21.6" customHeight="1" x14ac:dyDescent="0.25">
      <c r="A21" s="98" t="s">
        <v>47</v>
      </c>
      <c r="B21" s="98"/>
      <c r="C21" s="58">
        <v>0</v>
      </c>
      <c r="D21" s="83">
        <v>0</v>
      </c>
      <c r="E21" s="84">
        <v>0</v>
      </c>
      <c r="F21" s="84">
        <v>0</v>
      </c>
      <c r="G21" s="82">
        <v>0</v>
      </c>
      <c r="H21" s="82">
        <f t="shared" si="0"/>
        <v>0</v>
      </c>
    </row>
    <row r="22" spans="1:8" s="2" customFormat="1" ht="21.6" customHeight="1" x14ac:dyDescent="0.25">
      <c r="A22" s="98" t="s">
        <v>48</v>
      </c>
      <c r="B22" s="98"/>
      <c r="C22" s="58">
        <v>0</v>
      </c>
      <c r="D22" s="83">
        <v>0</v>
      </c>
      <c r="E22" s="84">
        <v>0</v>
      </c>
      <c r="F22" s="84">
        <v>0</v>
      </c>
      <c r="G22" s="82">
        <v>0</v>
      </c>
      <c r="H22" s="82">
        <f t="shared" si="0"/>
        <v>0</v>
      </c>
    </row>
    <row r="23" spans="1:8" s="2" customFormat="1" ht="21.6" customHeight="1" x14ac:dyDescent="0.25">
      <c r="A23" s="99" t="s">
        <v>49</v>
      </c>
      <c r="B23" s="99"/>
      <c r="C23" s="58">
        <f>SUM(C19:C22)</f>
        <v>0</v>
      </c>
      <c r="D23" s="83">
        <f>SUM(D19)</f>
        <v>0</v>
      </c>
      <c r="E23" s="87">
        <f t="shared" ref="E23:F23" si="1">SUM(E19)</f>
        <v>0</v>
      </c>
      <c r="F23" s="87">
        <f t="shared" si="1"/>
        <v>0</v>
      </c>
      <c r="G23" s="82">
        <f>SUM(G19)</f>
        <v>0</v>
      </c>
      <c r="H23" s="82">
        <f t="shared" si="0"/>
        <v>0</v>
      </c>
    </row>
    <row r="24" spans="1:8" s="2" customFormat="1" ht="21.6" customHeight="1" x14ac:dyDescent="0.25">
      <c r="A24" s="98" t="s">
        <v>50</v>
      </c>
      <c r="B24" s="98"/>
      <c r="C24" s="58">
        <f>'Proposal Year 2'!J13</f>
        <v>0</v>
      </c>
      <c r="D24" s="83">
        <v>0</v>
      </c>
      <c r="E24" s="84">
        <v>0</v>
      </c>
      <c r="F24" s="84">
        <v>0</v>
      </c>
      <c r="G24" s="82">
        <v>0</v>
      </c>
      <c r="H24" s="82">
        <f t="shared" si="0"/>
        <v>0</v>
      </c>
    </row>
    <row r="25" spans="1:8" s="2" customFormat="1" ht="21.6" customHeight="1" x14ac:dyDescent="0.25">
      <c r="A25" s="98" t="s">
        <v>51</v>
      </c>
      <c r="B25" s="98"/>
      <c r="C25" s="58">
        <f>'Proposal Year 2'!J28</f>
        <v>0</v>
      </c>
      <c r="D25" s="83">
        <v>0</v>
      </c>
      <c r="E25" s="84">
        <v>0</v>
      </c>
      <c r="F25" s="84">
        <v>0</v>
      </c>
      <c r="G25" s="82">
        <v>0</v>
      </c>
      <c r="H25" s="82">
        <f t="shared" si="0"/>
        <v>0</v>
      </c>
    </row>
    <row r="26" spans="1:8" s="2" customFormat="1" ht="21.6" customHeight="1" x14ac:dyDescent="0.25">
      <c r="A26" s="98" t="s">
        <v>52</v>
      </c>
      <c r="B26" s="98"/>
      <c r="C26" s="58">
        <f>'Proposal Year 2'!J22</f>
        <v>0</v>
      </c>
      <c r="D26" s="83">
        <v>0</v>
      </c>
      <c r="E26" s="84">
        <v>0</v>
      </c>
      <c r="F26" s="84">
        <v>0</v>
      </c>
      <c r="G26" s="82">
        <v>0</v>
      </c>
      <c r="H26" s="82">
        <f t="shared" si="0"/>
        <v>0</v>
      </c>
    </row>
    <row r="27" spans="1:8" s="2" customFormat="1" ht="21.6" customHeight="1" x14ac:dyDescent="0.25">
      <c r="A27" s="98" t="s">
        <v>53</v>
      </c>
      <c r="B27" s="98"/>
      <c r="C27" s="58">
        <f>'Proposal Year 2'!J26+'Proposal Year 2'!J30</f>
        <v>0</v>
      </c>
      <c r="D27" s="83">
        <v>0</v>
      </c>
      <c r="E27" s="84">
        <v>0</v>
      </c>
      <c r="F27" s="84">
        <v>0</v>
      </c>
      <c r="G27" s="82">
        <v>0</v>
      </c>
      <c r="H27" s="82">
        <f t="shared" si="0"/>
        <v>0</v>
      </c>
    </row>
    <row r="28" spans="1:8" s="2" customFormat="1" ht="21.6" customHeight="1" x14ac:dyDescent="0.25">
      <c r="A28" s="98" t="s">
        <v>54</v>
      </c>
      <c r="B28" s="98"/>
      <c r="C28" s="58">
        <f>'Proposal Year 2'!J32</f>
        <v>0</v>
      </c>
      <c r="D28" s="83">
        <v>0</v>
      </c>
      <c r="E28" s="84">
        <v>0</v>
      </c>
      <c r="F28" s="84">
        <v>0</v>
      </c>
      <c r="G28" s="82">
        <v>0</v>
      </c>
      <c r="H28" s="82">
        <f t="shared" si="0"/>
        <v>0</v>
      </c>
    </row>
    <row r="29" spans="1:8" s="2" customFormat="1" ht="21.6" customHeight="1" x14ac:dyDescent="0.25">
      <c r="A29" s="98" t="s">
        <v>55</v>
      </c>
      <c r="B29" s="98"/>
      <c r="C29" s="58">
        <f>'Proposal Year 2'!J36</f>
        <v>0</v>
      </c>
      <c r="D29" s="83">
        <v>0</v>
      </c>
      <c r="E29" s="84">
        <v>0</v>
      </c>
      <c r="F29" s="84">
        <v>0</v>
      </c>
      <c r="G29" s="82">
        <v>0</v>
      </c>
      <c r="H29" s="82">
        <f t="shared" si="0"/>
        <v>0</v>
      </c>
    </row>
    <row r="30" spans="1:8" s="2" customFormat="1" ht="21.6" customHeight="1" x14ac:dyDescent="0.25">
      <c r="A30" s="99" t="s">
        <v>56</v>
      </c>
      <c r="B30" s="99"/>
      <c r="C30" s="58">
        <f>'Proposal Year 2'!J38</f>
        <v>0</v>
      </c>
      <c r="D30" s="83">
        <f>SUM(D23:D29)</f>
        <v>0</v>
      </c>
      <c r="E30" s="84">
        <f t="shared" ref="E30:F30" si="2">SUM(E23:E29)</f>
        <v>0</v>
      </c>
      <c r="F30" s="87">
        <f t="shared" si="2"/>
        <v>0</v>
      </c>
      <c r="G30" s="82">
        <f>SUM(G23:G29)</f>
        <v>0</v>
      </c>
      <c r="H30" s="82">
        <f t="shared" si="0"/>
        <v>0</v>
      </c>
    </row>
    <row r="31" spans="1:8" s="2" customFormat="1" ht="21.6" customHeight="1" x14ac:dyDescent="0.25">
      <c r="A31" s="101" t="s">
        <v>22</v>
      </c>
      <c r="B31" s="102"/>
      <c r="C31" s="58">
        <f>'Proposal Year 2'!J40</f>
        <v>0</v>
      </c>
      <c r="D31" s="83">
        <v>0</v>
      </c>
      <c r="E31" s="84">
        <v>0</v>
      </c>
      <c r="F31" s="84">
        <v>0</v>
      </c>
      <c r="G31" s="82">
        <v>0</v>
      </c>
      <c r="H31" s="82">
        <f t="shared" si="0"/>
        <v>0</v>
      </c>
    </row>
    <row r="32" spans="1:8" s="2" customFormat="1" ht="21.6" customHeight="1" x14ac:dyDescent="0.25">
      <c r="A32" s="98" t="s">
        <v>86</v>
      </c>
      <c r="B32" s="98"/>
      <c r="C32" s="58">
        <f>'Proposal Year 2'!J48</f>
        <v>0</v>
      </c>
      <c r="D32" s="83">
        <v>0</v>
      </c>
      <c r="E32" s="84">
        <v>0</v>
      </c>
      <c r="F32" s="84">
        <v>0</v>
      </c>
      <c r="G32" s="82">
        <v>0</v>
      </c>
      <c r="H32" s="82">
        <f t="shared" si="0"/>
        <v>0</v>
      </c>
    </row>
    <row r="33" spans="1:8" s="2" customFormat="1" ht="21.6" customHeight="1" x14ac:dyDescent="0.25">
      <c r="A33" s="99" t="s">
        <v>57</v>
      </c>
      <c r="B33" s="99"/>
      <c r="C33" s="58">
        <f>'Proposal Year 2'!J56</f>
        <v>0</v>
      </c>
      <c r="D33" s="83">
        <f>D30+D32</f>
        <v>0</v>
      </c>
      <c r="E33" s="84">
        <f t="shared" ref="E33:G33" si="3">E30+E32</f>
        <v>0</v>
      </c>
      <c r="F33" s="84">
        <f t="shared" si="3"/>
        <v>0</v>
      </c>
      <c r="G33" s="88">
        <f t="shared" si="3"/>
        <v>0</v>
      </c>
      <c r="H33" s="82">
        <f t="shared" si="0"/>
        <v>0</v>
      </c>
    </row>
    <row r="34" spans="1:8" s="2" customFormat="1" ht="21.6" customHeight="1" x14ac:dyDescent="0.2">
      <c r="A34" s="98" t="s">
        <v>58</v>
      </c>
      <c r="B34" s="98"/>
      <c r="C34" s="42"/>
      <c r="D34" s="85"/>
      <c r="E34" s="86"/>
      <c r="F34" s="84">
        <v>0</v>
      </c>
      <c r="G34" s="86"/>
      <c r="H34" s="82">
        <f>SUM(C34:G34)</f>
        <v>0</v>
      </c>
    </row>
    <row r="35" spans="1:8" s="47" customFormat="1" ht="10.7" customHeight="1" x14ac:dyDescent="0.2">
      <c r="A35" s="46"/>
      <c r="B35" s="46"/>
      <c r="C35" s="49"/>
      <c r="D35" s="49"/>
      <c r="E35" s="49"/>
      <c r="F35" s="49"/>
      <c r="G35" s="49"/>
      <c r="H35" s="49"/>
    </row>
    <row r="36" spans="1:8" x14ac:dyDescent="0.25">
      <c r="A36" s="5" t="s">
        <v>59</v>
      </c>
      <c r="C36" s="97"/>
      <c r="D36" s="97"/>
      <c r="E36" s="97"/>
      <c r="F36" s="97"/>
      <c r="G36" s="97"/>
      <c r="H36" s="97"/>
    </row>
    <row r="38" spans="1:8" s="4" customFormat="1" ht="23.1" customHeight="1" x14ac:dyDescent="0.2">
      <c r="A38" s="45" t="s">
        <v>72</v>
      </c>
      <c r="C38" s="45" t="s">
        <v>73</v>
      </c>
      <c r="G38" s="45" t="s">
        <v>74</v>
      </c>
    </row>
    <row r="39" spans="1:8" s="4" customFormat="1" ht="23.1" customHeight="1" x14ac:dyDescent="0.2">
      <c r="A39" s="4" t="s">
        <v>63</v>
      </c>
      <c r="C39" s="96"/>
      <c r="D39" s="96"/>
      <c r="E39" s="96"/>
      <c r="G39" s="10"/>
    </row>
    <row r="40" spans="1:8" s="4" customFormat="1" ht="23.1" customHeight="1" x14ac:dyDescent="0.2">
      <c r="A40" s="4" t="s">
        <v>71</v>
      </c>
      <c r="C40" s="96"/>
      <c r="D40" s="96"/>
      <c r="E40" s="96"/>
      <c r="G40" s="10"/>
    </row>
    <row r="41" spans="1:8" s="4" customFormat="1" ht="23.1" customHeight="1" x14ac:dyDescent="0.2">
      <c r="A41" s="4" t="s">
        <v>70</v>
      </c>
      <c r="C41" s="96"/>
      <c r="D41" s="96"/>
      <c r="E41" s="96"/>
      <c r="G41" s="10"/>
    </row>
  </sheetData>
  <mergeCells count="28">
    <mergeCell ref="A31:B31"/>
    <mergeCell ref="D2:H2"/>
    <mergeCell ref="D3:H3"/>
    <mergeCell ref="D4:H4"/>
    <mergeCell ref="D5:H5"/>
    <mergeCell ref="D17:F17"/>
    <mergeCell ref="G17:H17"/>
    <mergeCell ref="A19:B19"/>
    <mergeCell ref="A20:B20"/>
    <mergeCell ref="A21:B21"/>
    <mergeCell ref="A22:B22"/>
    <mergeCell ref="A23:B23"/>
    <mergeCell ref="C40:E40"/>
    <mergeCell ref="C41:E41"/>
    <mergeCell ref="D6:H6"/>
    <mergeCell ref="A30:B30"/>
    <mergeCell ref="A32:B32"/>
    <mergeCell ref="A33:B33"/>
    <mergeCell ref="A34:B34"/>
    <mergeCell ref="C36:H36"/>
    <mergeCell ref="C39:E39"/>
    <mergeCell ref="A24:B24"/>
    <mergeCell ref="A25:B25"/>
    <mergeCell ref="A26:B26"/>
    <mergeCell ref="A27:B27"/>
    <mergeCell ref="A28:B28"/>
    <mergeCell ref="A29:B29"/>
    <mergeCell ref="A18:B18"/>
  </mergeCells>
  <pageMargins left="0.45" right="0.45" top="0.75" bottom="0.5" header="0.3" footer="0.3"/>
  <pageSetup scale="97" orientation="portrait" r:id="rId1"/>
  <headerFooter>
    <oddHeader>&amp;L&amp;"Arial Narrow,Bold"Georgia Institute of Technology&amp;R&amp;"Arial Narrow,Bold"Resident Instruction Cost Sharing Approval Form OSP 6-2005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Layout" zoomScaleNormal="100" workbookViewId="0">
      <selection activeCell="A32" sqref="A32:B32"/>
    </sheetView>
  </sheetViews>
  <sheetFormatPr defaultRowHeight="15.75" x14ac:dyDescent="0.25"/>
  <cols>
    <col min="1" max="1" width="9" style="1"/>
    <col min="2" max="2" width="10.375" style="1" customWidth="1"/>
    <col min="3" max="5" width="11.875" style="1" customWidth="1"/>
    <col min="6" max="6" width="12.125" style="1" customWidth="1"/>
    <col min="7" max="8" width="11.875" style="1" customWidth="1"/>
    <col min="9" max="16384" width="9" style="1"/>
  </cols>
  <sheetData>
    <row r="1" spans="1:8" ht="14.25" customHeight="1" thickBot="1" x14ac:dyDescent="0.3">
      <c r="A1" s="17" t="s">
        <v>35</v>
      </c>
      <c r="C1" s="79">
        <f>'Cost Sharing Year 2'!C1</f>
        <v>0</v>
      </c>
    </row>
    <row r="2" spans="1:8" ht="17.25" thickTop="1" x14ac:dyDescent="0.3">
      <c r="A2" s="35" t="s">
        <v>36</v>
      </c>
      <c r="B2" s="18"/>
      <c r="C2" s="18"/>
      <c r="D2" s="103" t="str">
        <f>'Cost Sharing Year 2'!D2:H2</f>
        <v>Enterprise Innovation Institute</v>
      </c>
      <c r="E2" s="103"/>
      <c r="F2" s="103"/>
      <c r="G2" s="103"/>
      <c r="H2" s="104"/>
    </row>
    <row r="3" spans="1:8" ht="16.5" x14ac:dyDescent="0.3">
      <c r="A3" s="36" t="s">
        <v>37</v>
      </c>
      <c r="B3" s="21"/>
      <c r="C3" s="21"/>
      <c r="D3" s="105">
        <f>'Cost Sharing Year 2'!D3:H3</f>
        <v>0</v>
      </c>
      <c r="E3" s="105"/>
      <c r="F3" s="105"/>
      <c r="G3" s="105"/>
      <c r="H3" s="106"/>
    </row>
    <row r="4" spans="1:8" ht="16.5" x14ac:dyDescent="0.3">
      <c r="A4" s="36" t="s">
        <v>0</v>
      </c>
      <c r="B4" s="21"/>
      <c r="C4" s="21"/>
      <c r="D4" s="105">
        <f>'Cost Sharing Year 2'!D4:H4</f>
        <v>0</v>
      </c>
      <c r="E4" s="105"/>
      <c r="F4" s="105"/>
      <c r="G4" s="105"/>
      <c r="H4" s="106"/>
    </row>
    <row r="5" spans="1:8" ht="16.5" x14ac:dyDescent="0.3">
      <c r="A5" s="36" t="s">
        <v>85</v>
      </c>
      <c r="B5" s="21"/>
      <c r="C5" s="21"/>
      <c r="D5" s="105">
        <f>'Cost Sharing Year 2'!D5:H5</f>
        <v>0</v>
      </c>
      <c r="E5" s="105"/>
      <c r="F5" s="105"/>
      <c r="G5" s="105"/>
      <c r="H5" s="106"/>
    </row>
    <row r="6" spans="1:8" ht="17.25" thickBot="1" x14ac:dyDescent="0.35">
      <c r="A6" s="37" t="s">
        <v>38</v>
      </c>
      <c r="B6" s="23"/>
      <c r="C6" s="23"/>
      <c r="D6" s="110"/>
      <c r="E6" s="110"/>
      <c r="F6" s="110"/>
      <c r="G6" s="110"/>
      <c r="H6" s="111"/>
    </row>
    <row r="7" spans="1:8" ht="16.5" thickTop="1" x14ac:dyDescent="0.25">
      <c r="A7" s="39" t="s">
        <v>39</v>
      </c>
      <c r="B7" s="18"/>
      <c r="C7" s="18"/>
      <c r="D7" s="25"/>
      <c r="E7" s="40" t="s">
        <v>60</v>
      </c>
      <c r="F7" s="18"/>
      <c r="G7" s="18"/>
      <c r="H7" s="19"/>
    </row>
    <row r="8" spans="1:8" x14ac:dyDescent="0.25">
      <c r="A8" s="20"/>
      <c r="B8" s="21"/>
      <c r="C8" s="21"/>
      <c r="D8" s="21"/>
      <c r="E8" s="41" t="s">
        <v>61</v>
      </c>
      <c r="F8" s="21"/>
      <c r="G8" s="21"/>
      <c r="H8" s="22"/>
    </row>
    <row r="9" spans="1:8" ht="3.75" customHeight="1" thickBot="1" x14ac:dyDescent="0.3">
      <c r="A9" s="20"/>
      <c r="B9" s="21"/>
      <c r="C9" s="21"/>
      <c r="D9" s="26"/>
      <c r="E9" s="21"/>
      <c r="F9" s="21"/>
      <c r="G9" s="21"/>
      <c r="H9" s="22"/>
    </row>
    <row r="10" spans="1:8" ht="14.25" customHeight="1" thickTop="1" x14ac:dyDescent="0.25">
      <c r="A10" s="27" t="s">
        <v>40</v>
      </c>
      <c r="B10" s="18"/>
      <c r="C10" s="18"/>
      <c r="D10" s="18"/>
      <c r="E10" s="18"/>
      <c r="F10" s="18"/>
      <c r="G10" s="18"/>
      <c r="H10" s="19"/>
    </row>
    <row r="11" spans="1:8" ht="14.25" customHeight="1" x14ac:dyDescent="0.25">
      <c r="A11" s="28" t="s">
        <v>41</v>
      </c>
      <c r="B11" s="21"/>
      <c r="C11" s="21"/>
      <c r="D11" s="21"/>
      <c r="E11" s="21"/>
      <c r="F11" s="21"/>
      <c r="G11" s="21"/>
      <c r="H11" s="22"/>
    </row>
    <row r="12" spans="1:8" ht="14.25" customHeight="1" x14ac:dyDescent="0.25">
      <c r="A12" s="28" t="s">
        <v>42</v>
      </c>
      <c r="B12" s="21"/>
      <c r="C12" s="21"/>
      <c r="D12" s="21"/>
      <c r="E12" s="21"/>
      <c r="F12" s="21"/>
      <c r="G12" s="21"/>
      <c r="H12" s="22"/>
    </row>
    <row r="13" spans="1:8" ht="14.25" customHeight="1" thickBot="1" x14ac:dyDescent="0.3">
      <c r="A13" s="29" t="s">
        <v>43</v>
      </c>
      <c r="B13" s="23"/>
      <c r="C13" s="23"/>
      <c r="D13" s="23"/>
      <c r="E13" s="23"/>
      <c r="F13" s="23"/>
      <c r="G13" s="23"/>
      <c r="H13" s="24"/>
    </row>
    <row r="14" spans="1:8" ht="10.7" customHeight="1" thickTop="1" x14ac:dyDescent="0.25"/>
    <row r="15" spans="1:8" x14ac:dyDescent="0.25">
      <c r="A15" s="17" t="s">
        <v>44</v>
      </c>
      <c r="B15" s="17"/>
      <c r="C15" s="17"/>
      <c r="D15" s="17"/>
      <c r="E15" s="17"/>
      <c r="F15" s="17"/>
    </row>
    <row r="16" spans="1:8" ht="10.7" customHeight="1" x14ac:dyDescent="0.25"/>
    <row r="17" spans="1:8" s="16" customFormat="1" ht="16.5" x14ac:dyDescent="0.3">
      <c r="A17" s="50" t="s">
        <v>69</v>
      </c>
      <c r="B17" s="51">
        <v>3</v>
      </c>
      <c r="C17" s="38"/>
      <c r="D17" s="109" t="s">
        <v>68</v>
      </c>
      <c r="E17" s="109"/>
      <c r="F17" s="109"/>
      <c r="G17" s="107"/>
      <c r="H17" s="108"/>
    </row>
    <row r="18" spans="1:8" s="2" customFormat="1" ht="25.5" x14ac:dyDescent="0.2">
      <c r="A18" s="100"/>
      <c r="B18" s="100"/>
      <c r="C18" s="33" t="s">
        <v>62</v>
      </c>
      <c r="D18" s="34" t="s">
        <v>63</v>
      </c>
      <c r="E18" s="31" t="s">
        <v>64</v>
      </c>
      <c r="F18" s="32" t="s">
        <v>65</v>
      </c>
      <c r="G18" s="30" t="s">
        <v>66</v>
      </c>
      <c r="H18" s="30" t="s">
        <v>67</v>
      </c>
    </row>
    <row r="19" spans="1:8" s="2" customFormat="1" ht="21.6" customHeight="1" x14ac:dyDescent="0.25">
      <c r="A19" s="99" t="s">
        <v>45</v>
      </c>
      <c r="B19" s="99"/>
      <c r="C19" s="58">
        <f>'Proposal Year 3'!J6</f>
        <v>0</v>
      </c>
      <c r="D19" s="83">
        <v>0</v>
      </c>
      <c r="E19" s="84">
        <v>0</v>
      </c>
      <c r="F19" s="84">
        <v>0</v>
      </c>
      <c r="G19" s="82">
        <v>0</v>
      </c>
      <c r="H19" s="82">
        <f>SUM(C19:G19)</f>
        <v>0</v>
      </c>
    </row>
    <row r="20" spans="1:8" s="2" customFormat="1" ht="21.6" customHeight="1" x14ac:dyDescent="0.25">
      <c r="A20" s="98" t="s">
        <v>46</v>
      </c>
      <c r="B20" s="98"/>
      <c r="C20" s="58">
        <v>0</v>
      </c>
      <c r="D20" s="83">
        <v>0</v>
      </c>
      <c r="E20" s="84">
        <v>0</v>
      </c>
      <c r="F20" s="84">
        <v>0</v>
      </c>
      <c r="G20" s="82">
        <v>0</v>
      </c>
      <c r="H20" s="82">
        <f t="shared" ref="H20:H34" si="0">SUM(C20:G20)</f>
        <v>0</v>
      </c>
    </row>
    <row r="21" spans="1:8" s="2" customFormat="1" ht="21.6" customHeight="1" x14ac:dyDescent="0.25">
      <c r="A21" s="98" t="s">
        <v>47</v>
      </c>
      <c r="B21" s="98"/>
      <c r="C21" s="58">
        <v>0</v>
      </c>
      <c r="D21" s="83">
        <v>0</v>
      </c>
      <c r="E21" s="84">
        <v>0</v>
      </c>
      <c r="F21" s="84">
        <v>0</v>
      </c>
      <c r="G21" s="82">
        <v>0</v>
      </c>
      <c r="H21" s="82">
        <f t="shared" si="0"/>
        <v>0</v>
      </c>
    </row>
    <row r="22" spans="1:8" s="2" customFormat="1" ht="21.6" customHeight="1" x14ac:dyDescent="0.25">
      <c r="A22" s="98" t="s">
        <v>48</v>
      </c>
      <c r="B22" s="98"/>
      <c r="C22" s="58">
        <v>0</v>
      </c>
      <c r="D22" s="83">
        <v>0</v>
      </c>
      <c r="E22" s="84">
        <v>0</v>
      </c>
      <c r="F22" s="84">
        <v>0</v>
      </c>
      <c r="G22" s="82">
        <v>0</v>
      </c>
      <c r="H22" s="82">
        <f t="shared" si="0"/>
        <v>0</v>
      </c>
    </row>
    <row r="23" spans="1:8" s="2" customFormat="1" ht="21.6" customHeight="1" x14ac:dyDescent="0.25">
      <c r="A23" s="99" t="s">
        <v>49</v>
      </c>
      <c r="B23" s="99"/>
      <c r="C23" s="58">
        <f>SUM(C19:C22)</f>
        <v>0</v>
      </c>
      <c r="D23" s="83">
        <f>SUM(D19)</f>
        <v>0</v>
      </c>
      <c r="E23" s="84">
        <f>SUM(E19)</f>
        <v>0</v>
      </c>
      <c r="F23" s="84">
        <f>SUM(F19)</f>
        <v>0</v>
      </c>
      <c r="G23" s="82">
        <f>SUM(G19)</f>
        <v>0</v>
      </c>
      <c r="H23" s="82">
        <f t="shared" si="0"/>
        <v>0</v>
      </c>
    </row>
    <row r="24" spans="1:8" s="2" customFormat="1" ht="21.6" customHeight="1" x14ac:dyDescent="0.25">
      <c r="A24" s="98" t="s">
        <v>50</v>
      </c>
      <c r="B24" s="98"/>
      <c r="C24" s="58">
        <f>'Proposal Year 3'!J13</f>
        <v>0</v>
      </c>
      <c r="D24" s="83">
        <v>0</v>
      </c>
      <c r="E24" s="84">
        <v>0</v>
      </c>
      <c r="F24" s="84">
        <v>0</v>
      </c>
      <c r="G24" s="82">
        <v>0</v>
      </c>
      <c r="H24" s="82">
        <f t="shared" si="0"/>
        <v>0</v>
      </c>
    </row>
    <row r="25" spans="1:8" s="2" customFormat="1" ht="21.6" customHeight="1" x14ac:dyDescent="0.25">
      <c r="A25" s="98" t="s">
        <v>51</v>
      </c>
      <c r="B25" s="98"/>
      <c r="C25" s="58">
        <f>'Proposal Year 3'!J28</f>
        <v>0</v>
      </c>
      <c r="D25" s="83">
        <v>0</v>
      </c>
      <c r="E25" s="84">
        <v>0</v>
      </c>
      <c r="F25" s="84">
        <v>0</v>
      </c>
      <c r="G25" s="82">
        <v>0</v>
      </c>
      <c r="H25" s="82">
        <f t="shared" si="0"/>
        <v>0</v>
      </c>
    </row>
    <row r="26" spans="1:8" s="2" customFormat="1" ht="21.6" customHeight="1" x14ac:dyDescent="0.25">
      <c r="A26" s="98" t="s">
        <v>52</v>
      </c>
      <c r="B26" s="98"/>
      <c r="C26" s="58">
        <f>'Proposal Year 3'!J22</f>
        <v>0</v>
      </c>
      <c r="D26" s="83">
        <v>0</v>
      </c>
      <c r="E26" s="84">
        <v>0</v>
      </c>
      <c r="F26" s="84">
        <v>0</v>
      </c>
      <c r="G26" s="82">
        <v>0</v>
      </c>
      <c r="H26" s="82">
        <f t="shared" si="0"/>
        <v>0</v>
      </c>
    </row>
    <row r="27" spans="1:8" s="2" customFormat="1" ht="21.6" customHeight="1" x14ac:dyDescent="0.25">
      <c r="A27" s="98" t="s">
        <v>53</v>
      </c>
      <c r="B27" s="98"/>
      <c r="C27" s="58">
        <f>'Proposal Year 3'!J26+'Proposal Year 3'!J30</f>
        <v>0</v>
      </c>
      <c r="D27" s="83">
        <v>0</v>
      </c>
      <c r="E27" s="84">
        <v>0</v>
      </c>
      <c r="F27" s="84">
        <v>0</v>
      </c>
      <c r="G27" s="82">
        <v>0</v>
      </c>
      <c r="H27" s="82">
        <f t="shared" si="0"/>
        <v>0</v>
      </c>
    </row>
    <row r="28" spans="1:8" s="2" customFormat="1" ht="21.6" customHeight="1" x14ac:dyDescent="0.25">
      <c r="A28" s="98" t="s">
        <v>54</v>
      </c>
      <c r="B28" s="98"/>
      <c r="C28" s="58">
        <f>'Proposal Year 3'!J32</f>
        <v>0</v>
      </c>
      <c r="D28" s="83">
        <v>0</v>
      </c>
      <c r="E28" s="84">
        <v>0</v>
      </c>
      <c r="F28" s="84">
        <v>0</v>
      </c>
      <c r="G28" s="82">
        <v>0</v>
      </c>
      <c r="H28" s="82">
        <f t="shared" si="0"/>
        <v>0</v>
      </c>
    </row>
    <row r="29" spans="1:8" s="2" customFormat="1" ht="21.6" customHeight="1" x14ac:dyDescent="0.25">
      <c r="A29" s="98" t="s">
        <v>55</v>
      </c>
      <c r="B29" s="98"/>
      <c r="C29" s="58">
        <f>'Proposal Year 3'!J36</f>
        <v>0</v>
      </c>
      <c r="D29" s="83">
        <v>0</v>
      </c>
      <c r="E29" s="84">
        <v>0</v>
      </c>
      <c r="F29" s="84">
        <v>0</v>
      </c>
      <c r="G29" s="82">
        <v>0</v>
      </c>
      <c r="H29" s="82">
        <f t="shared" si="0"/>
        <v>0</v>
      </c>
    </row>
    <row r="30" spans="1:8" s="2" customFormat="1" ht="21.6" customHeight="1" x14ac:dyDescent="0.25">
      <c r="A30" s="99" t="s">
        <v>56</v>
      </c>
      <c r="B30" s="99"/>
      <c r="C30" s="58">
        <f>'Proposal Year 3'!J38</f>
        <v>0</v>
      </c>
      <c r="D30" s="83">
        <f>SUM(D23:D29)</f>
        <v>0</v>
      </c>
      <c r="E30" s="84">
        <f>SUM(E23:E29)</f>
        <v>0</v>
      </c>
      <c r="F30" s="84">
        <f>SUM(F23:F29)</f>
        <v>0</v>
      </c>
      <c r="G30" s="89">
        <f>SUM(G23:G29)</f>
        <v>0</v>
      </c>
      <c r="H30" s="82">
        <f t="shared" si="0"/>
        <v>0</v>
      </c>
    </row>
    <row r="31" spans="1:8" s="2" customFormat="1" ht="21.6" customHeight="1" x14ac:dyDescent="0.25">
      <c r="A31" s="101" t="s">
        <v>22</v>
      </c>
      <c r="B31" s="102"/>
      <c r="C31" s="58">
        <f>'Proposal Year 3'!J40</f>
        <v>0</v>
      </c>
      <c r="D31" s="83">
        <v>0</v>
      </c>
      <c r="E31" s="84">
        <v>0</v>
      </c>
      <c r="F31" s="84">
        <v>0</v>
      </c>
      <c r="G31" s="89">
        <v>0</v>
      </c>
      <c r="H31" s="82">
        <f t="shared" si="0"/>
        <v>0</v>
      </c>
    </row>
    <row r="32" spans="1:8" s="2" customFormat="1" ht="21.6" customHeight="1" x14ac:dyDescent="0.25">
      <c r="A32" s="98" t="s">
        <v>86</v>
      </c>
      <c r="B32" s="98"/>
      <c r="C32" s="58">
        <f>'Proposal Year 3'!J48</f>
        <v>0</v>
      </c>
      <c r="D32" s="83">
        <v>0</v>
      </c>
      <c r="E32" s="84">
        <v>0</v>
      </c>
      <c r="F32" s="84">
        <v>0</v>
      </c>
      <c r="G32" s="89">
        <v>0</v>
      </c>
      <c r="H32" s="82">
        <f t="shared" si="0"/>
        <v>0</v>
      </c>
    </row>
    <row r="33" spans="1:8" s="2" customFormat="1" ht="21.6" customHeight="1" x14ac:dyDescent="0.25">
      <c r="A33" s="99" t="s">
        <v>57</v>
      </c>
      <c r="B33" s="99"/>
      <c r="C33" s="58">
        <f>'Proposal Year 3'!J56</f>
        <v>0</v>
      </c>
      <c r="D33" s="83">
        <v>0</v>
      </c>
      <c r="E33" s="84">
        <f>E30+E32</f>
        <v>0</v>
      </c>
      <c r="F33" s="84">
        <f>F30+F32</f>
        <v>0</v>
      </c>
      <c r="G33" s="89">
        <f>G30+G32</f>
        <v>0</v>
      </c>
      <c r="H33" s="82">
        <f t="shared" si="0"/>
        <v>0</v>
      </c>
    </row>
    <row r="34" spans="1:8" s="2" customFormat="1" ht="21.6" customHeight="1" x14ac:dyDescent="0.2">
      <c r="A34" s="98" t="s">
        <v>58</v>
      </c>
      <c r="B34" s="98"/>
      <c r="C34" s="42"/>
      <c r="D34" s="85"/>
      <c r="E34" s="86"/>
      <c r="F34" s="84"/>
      <c r="G34" s="86"/>
      <c r="H34" s="82">
        <f t="shared" si="0"/>
        <v>0</v>
      </c>
    </row>
    <row r="35" spans="1:8" s="47" customFormat="1" ht="10.7" customHeight="1" x14ac:dyDescent="0.2">
      <c r="A35" s="46"/>
      <c r="B35" s="46"/>
      <c r="C35" s="49"/>
      <c r="D35" s="49"/>
      <c r="E35" s="49"/>
      <c r="F35" s="49"/>
      <c r="G35" s="49"/>
      <c r="H35" s="49"/>
    </row>
    <row r="36" spans="1:8" x14ac:dyDescent="0.25">
      <c r="A36" s="5" t="s">
        <v>59</v>
      </c>
      <c r="C36" s="97"/>
      <c r="D36" s="97"/>
      <c r="E36" s="97"/>
      <c r="F36" s="97"/>
      <c r="G36" s="97"/>
      <c r="H36" s="97"/>
    </row>
    <row r="38" spans="1:8" s="4" customFormat="1" ht="23.1" customHeight="1" x14ac:dyDescent="0.2">
      <c r="A38" s="45" t="s">
        <v>72</v>
      </c>
      <c r="C38" s="45" t="s">
        <v>73</v>
      </c>
      <c r="G38" s="45" t="s">
        <v>74</v>
      </c>
    </row>
    <row r="39" spans="1:8" s="4" customFormat="1" ht="23.1" customHeight="1" x14ac:dyDescent="0.2">
      <c r="A39" s="4" t="s">
        <v>63</v>
      </c>
      <c r="C39" s="96"/>
      <c r="D39" s="96"/>
      <c r="E39" s="96"/>
      <c r="G39" s="10"/>
    </row>
    <row r="40" spans="1:8" s="4" customFormat="1" ht="23.1" customHeight="1" x14ac:dyDescent="0.2">
      <c r="A40" s="4" t="s">
        <v>71</v>
      </c>
      <c r="C40" s="96"/>
      <c r="D40" s="96"/>
      <c r="E40" s="96"/>
      <c r="G40" s="10"/>
    </row>
    <row r="41" spans="1:8" s="4" customFormat="1" ht="23.1" customHeight="1" x14ac:dyDescent="0.2">
      <c r="A41" s="4" t="s">
        <v>70</v>
      </c>
      <c r="C41" s="96"/>
      <c r="D41" s="96"/>
      <c r="E41" s="96"/>
      <c r="G41" s="10"/>
    </row>
  </sheetData>
  <mergeCells count="28">
    <mergeCell ref="A31:B31"/>
    <mergeCell ref="D2:H2"/>
    <mergeCell ref="D3:H3"/>
    <mergeCell ref="D4:H4"/>
    <mergeCell ref="D5:H5"/>
    <mergeCell ref="D17:F17"/>
    <mergeCell ref="G17:H17"/>
    <mergeCell ref="A19:B19"/>
    <mergeCell ref="A20:B20"/>
    <mergeCell ref="A21:B21"/>
    <mergeCell ref="A22:B22"/>
    <mergeCell ref="A23:B23"/>
    <mergeCell ref="C40:E40"/>
    <mergeCell ref="C41:E41"/>
    <mergeCell ref="D6:H6"/>
    <mergeCell ref="A30:B30"/>
    <mergeCell ref="A32:B32"/>
    <mergeCell ref="A33:B33"/>
    <mergeCell ref="A34:B34"/>
    <mergeCell ref="C36:H36"/>
    <mergeCell ref="C39:E39"/>
    <mergeCell ref="A24:B24"/>
    <mergeCell ref="A25:B25"/>
    <mergeCell ref="A26:B26"/>
    <mergeCell ref="A27:B27"/>
    <mergeCell ref="A28:B28"/>
    <mergeCell ref="A29:B29"/>
    <mergeCell ref="A18:B18"/>
  </mergeCells>
  <pageMargins left="0.45" right="0.45" top="0.75" bottom="0.5" header="0.3" footer="0.3"/>
  <pageSetup scale="97" orientation="portrait" r:id="rId1"/>
  <headerFooter>
    <oddHeader>&amp;L&amp;"Arial Narrow,Bold"Georgia Institute of Technology&amp;R&amp;"Arial Narrow,Bold"Resident Instruction Cost Sharing Approval Form OSP 6-2005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Proposal Year 1</vt:lpstr>
      <vt:lpstr>Proposal Year 2</vt:lpstr>
      <vt:lpstr>Proposal Year 3</vt:lpstr>
      <vt:lpstr>Proposal Year 4</vt:lpstr>
      <vt:lpstr>Proposal Year 5</vt:lpstr>
      <vt:lpstr>All Years</vt:lpstr>
      <vt:lpstr>Cost Sharing Year 1</vt:lpstr>
      <vt:lpstr>Cost Sharing Year 2</vt:lpstr>
      <vt:lpstr>Cost Sharing Year 3</vt:lpstr>
      <vt:lpstr>Cost Sharing Year 4</vt:lpstr>
      <vt:lpstr>Cost Sharing Year 5</vt:lpstr>
      <vt:lpstr>Cost Share All Years</vt:lpstr>
      <vt:lpstr>'All Years'!Print_Area</vt:lpstr>
      <vt:lpstr>'Proposal Year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Craig, Melissa N</dc:creator>
  <cp:lastModifiedBy>Craig, Melissa N</cp:lastModifiedBy>
  <cp:lastPrinted>2014-02-14T19:39:29Z</cp:lastPrinted>
  <dcterms:created xsi:type="dcterms:W3CDTF">2013-05-15T13:26:46Z</dcterms:created>
  <dcterms:modified xsi:type="dcterms:W3CDTF">2016-07-01T15:27:45Z</dcterms:modified>
</cp:coreProperties>
</file>